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anaman Modal dan Pelayanan Terpadu Satu Pintu\DSS DPMPTSP_UPLOAD\"/>
    </mc:Choice>
  </mc:AlternateContent>
  <xr:revisionPtr revIDLastSave="0" documentId="8_{ED8402AE-CEB2-49C9-846C-87F1D35B14C4}" xr6:coauthVersionLast="47" xr6:coauthVersionMax="47" xr10:uidLastSave="{00000000-0000-0000-0000-000000000000}"/>
  <bookViews>
    <workbookView xWindow="-108" yWindow="-108" windowWidth="23256" windowHeight="12456" xr2:uid="{28A14A6A-D0E2-423C-9A4E-139A3A831F0A}"/>
  </bookViews>
  <sheets>
    <sheet name="LAPORAN LKPM TRIWULAN I-IV 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E11" i="1"/>
  <c r="C11" i="1"/>
  <c r="G10" i="1"/>
  <c r="G9" i="1"/>
  <c r="D8" i="1"/>
  <c r="G8" i="1" s="1"/>
  <c r="G7" i="1"/>
  <c r="G11" i="1" s="1"/>
  <c r="G12" i="1" s="1"/>
  <c r="D11" i="1" l="1"/>
</calcChain>
</file>

<file path=xl/sharedStrings.xml><?xml version="1.0" encoding="utf-8"?>
<sst xmlns="http://schemas.openxmlformats.org/spreadsheetml/2006/main" count="24" uniqueCount="22">
  <si>
    <t>REKAPITULASI REALISASI LAPORAN KEGIATAN PENANAMAN MODAL (LKPM) PMDN/PMA  TAHUN 2023</t>
  </si>
  <si>
    <t>NO</t>
  </si>
  <si>
    <t>TRIWULAN</t>
  </si>
  <si>
    <t>JUMLAH PERUSAHAAN TAHUN 2023</t>
  </si>
  <si>
    <t>TOTAL NILAI REALISASI PMDN+PMA TAHUN 2023</t>
  </si>
  <si>
    <t>KETERANGAN</t>
  </si>
  <si>
    <t>PMDN</t>
  </si>
  <si>
    <t>PMA</t>
  </si>
  <si>
    <t>JUMLAH</t>
  </si>
  <si>
    <t>NILAI ( Rp )</t>
  </si>
  <si>
    <t>01</t>
  </si>
  <si>
    <t>TRIWULAN I</t>
  </si>
  <si>
    <t>02</t>
  </si>
  <si>
    <t>TRIWULAN II</t>
  </si>
  <si>
    <t>03</t>
  </si>
  <si>
    <t>TRIWULAN III</t>
  </si>
  <si>
    <t>04</t>
  </si>
  <si>
    <t>TRIWULAN IV</t>
  </si>
  <si>
    <t>TOTAL</t>
  </si>
  <si>
    <t>TOTAL NILAI REALISASI INVESTASI PMA DAN PMDN PADA TRIWULAN  I-IV TAHUN 2023</t>
  </si>
  <si>
    <t>TARGET REALISASI INVESTASI TAHUN 2023</t>
  </si>
  <si>
    <t>NILAI 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</si>
</sst>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&quot;Rp&quot;* #,##0_);_(&quot;Rp&quot;* \(#,##0\);_(&quot;Rp&quot;* &quot;-&quot;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u/>
      <sz val="16"/>
      <color theme="1"/>
      <name val="Arial"/>
      <family val="2"/>
    </font>
    <font>
      <b/>
      <u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1" applyFont="1" applyAlignment="1">
      <alignment horizontal="center" vertical="center" wrapText="1"/>
    </xf>
    <xf numFmtId="0" fontId="2" fillId="0" borderId="0" xfId="1"/>
    <xf numFmtId="0" fontId="4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41" fontId="5" fillId="0" borderId="1" xfId="1" applyNumberFormat="1" applyFont="1" applyBorder="1" applyAlignment="1">
      <alignment horizontal="center" vertical="center"/>
    </xf>
    <xf numFmtId="37" fontId="6" fillId="0" borderId="1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center" vertical="center"/>
    </xf>
    <xf numFmtId="37" fontId="7" fillId="0" borderId="1" xfId="1" quotePrefix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41" fontId="8" fillId="0" borderId="1" xfId="1" applyNumberFormat="1" applyFont="1" applyBorder="1" applyAlignment="1">
      <alignment horizontal="left" vertical="center"/>
    </xf>
    <xf numFmtId="37" fontId="9" fillId="0" borderId="2" xfId="1" applyNumberFormat="1" applyFont="1" applyBorder="1" applyAlignment="1">
      <alignment horizontal="center" vertical="center" wrapText="1"/>
    </xf>
    <xf numFmtId="0" fontId="8" fillId="0" borderId="1" xfId="1" quotePrefix="1" applyFont="1" applyBorder="1" applyAlignment="1">
      <alignment horizontal="center" vertical="center"/>
    </xf>
    <xf numFmtId="41" fontId="8" fillId="0" borderId="1" xfId="1" applyNumberFormat="1" applyFont="1" applyBorder="1" applyAlignment="1">
      <alignment horizontal="center" vertical="center"/>
    </xf>
    <xf numFmtId="37" fontId="9" fillId="0" borderId="3" xfId="1" applyNumberFormat="1" applyFont="1" applyBorder="1" applyAlignment="1">
      <alignment horizontal="center" vertical="center" wrapText="1"/>
    </xf>
    <xf numFmtId="37" fontId="7" fillId="0" borderId="4" xfId="1" quotePrefix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37" fontId="9" fillId="0" borderId="3" xfId="1" applyNumberFormat="1" applyFont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41" fontId="9" fillId="0" borderId="1" xfId="1" applyNumberFormat="1" applyFont="1" applyBorder="1" applyAlignment="1">
      <alignment horizontal="center" vertical="center"/>
    </xf>
    <xf numFmtId="164" fontId="9" fillId="0" borderId="3" xfId="1" applyNumberFormat="1" applyFont="1" applyBorder="1" applyAlignment="1">
      <alignment horizontal="center" vertical="center"/>
    </xf>
    <xf numFmtId="0" fontId="9" fillId="0" borderId="6" xfId="1" applyFont="1" applyBorder="1" applyAlignment="1">
      <alignment horizontal="left" vertical="center"/>
    </xf>
    <xf numFmtId="41" fontId="9" fillId="0" borderId="1" xfId="1" applyNumberFormat="1" applyFont="1" applyBorder="1" applyAlignment="1">
      <alignment vertical="center"/>
    </xf>
    <xf numFmtId="164" fontId="10" fillId="0" borderId="3" xfId="1" applyNumberFormat="1" applyFont="1" applyBorder="1" applyAlignment="1">
      <alignment vertical="center"/>
    </xf>
    <xf numFmtId="0" fontId="9" fillId="2" borderId="1" xfId="1" applyFont="1" applyFill="1" applyBorder="1" applyAlignment="1">
      <alignment horizontal="left" vertical="center"/>
    </xf>
    <xf numFmtId="41" fontId="9" fillId="2" borderId="1" xfId="1" applyNumberFormat="1" applyFont="1" applyFill="1" applyBorder="1" applyAlignment="1">
      <alignment horizontal="center" vertical="center"/>
    </xf>
    <xf numFmtId="164" fontId="8" fillId="0" borderId="3" xfId="1" applyNumberFormat="1" applyFont="1" applyBorder="1" applyAlignment="1">
      <alignment vertical="center"/>
    </xf>
    <xf numFmtId="9" fontId="9" fillId="2" borderId="1" xfId="2" applyFont="1" applyFill="1" applyBorder="1" applyAlignment="1">
      <alignment horizontal="right" vertical="center"/>
    </xf>
    <xf numFmtId="164" fontId="8" fillId="0" borderId="7" xfId="1" applyNumberFormat="1" applyFont="1" applyBorder="1" applyAlignment="1">
      <alignment vertical="center"/>
    </xf>
    <xf numFmtId="0" fontId="8" fillId="0" borderId="0" xfId="1" applyFont="1"/>
    <xf numFmtId="41" fontId="8" fillId="0" borderId="0" xfId="1" applyNumberFormat="1" applyFont="1" applyAlignment="1">
      <alignment horizontal="center" vertical="center"/>
    </xf>
    <xf numFmtId="41" fontId="8" fillId="0" borderId="0" xfId="1" applyNumberFormat="1" applyFont="1"/>
  </cellXfs>
  <cellStyles count="3">
    <cellStyle name="Normal" xfId="0" builtinId="0"/>
    <cellStyle name="Normal 2 2 3 3" xfId="1" xr:uid="{1AA7283F-EE29-4E06-AB1E-1B5EFBF397F9}"/>
    <cellStyle name="Percent 2" xfId="2" xr:uid="{A92B6A3D-CC7A-4233-A21F-DDA2BD304E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1A2F-5B72-4C2E-A18C-3DECA6D7C622}">
  <dimension ref="A1:H14"/>
  <sheetViews>
    <sheetView tabSelected="1" zoomScale="71" zoomScaleNormal="100" zoomScalePageLayoutView="78" workbookViewId="0">
      <selection activeCell="A17" sqref="A17:XFD40"/>
    </sheetView>
  </sheetViews>
  <sheetFormatPr defaultColWidth="9.109375" defaultRowHeight="15.6" x14ac:dyDescent="0.3"/>
  <cols>
    <col min="1" max="1" width="5.88671875" style="35" customWidth="1"/>
    <col min="2" max="2" width="24.109375" style="35" customWidth="1"/>
    <col min="3" max="4" width="28" style="36" customWidth="1"/>
    <col min="5" max="6" width="38.5546875" style="37" customWidth="1"/>
    <col min="7" max="7" width="31.44140625" style="37" customWidth="1"/>
    <col min="8" max="8" width="21.109375" style="35" customWidth="1"/>
    <col min="9" max="16384" width="9.109375" style="2"/>
  </cols>
  <sheetData>
    <row r="1" spans="1:8" ht="2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7.399999999999999" x14ac:dyDescent="0.3">
      <c r="A2" s="3"/>
      <c r="B2" s="3"/>
      <c r="C2" s="3"/>
      <c r="D2" s="3"/>
      <c r="E2" s="3"/>
      <c r="F2" s="3"/>
      <c r="G2" s="3"/>
      <c r="H2" s="3"/>
    </row>
    <row r="3" spans="1:8" x14ac:dyDescent="0.3">
      <c r="A3" s="4" t="s">
        <v>1</v>
      </c>
      <c r="B3" s="5" t="s">
        <v>2</v>
      </c>
      <c r="C3" s="4" t="s">
        <v>3</v>
      </c>
      <c r="D3" s="4"/>
      <c r="E3" s="4"/>
      <c r="F3" s="4"/>
      <c r="G3" s="6" t="s">
        <v>4</v>
      </c>
      <c r="H3" s="5" t="s">
        <v>5</v>
      </c>
    </row>
    <row r="4" spans="1:8" x14ac:dyDescent="0.3">
      <c r="A4" s="4"/>
      <c r="B4" s="5"/>
      <c r="C4" s="4" t="s">
        <v>6</v>
      </c>
      <c r="D4" s="4"/>
      <c r="E4" s="4" t="s">
        <v>7</v>
      </c>
      <c r="F4" s="4"/>
      <c r="G4" s="6"/>
      <c r="H4" s="5"/>
    </row>
    <row r="5" spans="1:8" x14ac:dyDescent="0.3">
      <c r="A5" s="4"/>
      <c r="B5" s="5"/>
      <c r="C5" s="7" t="s">
        <v>8</v>
      </c>
      <c r="D5" s="8" t="s">
        <v>9</v>
      </c>
      <c r="E5" s="7" t="s">
        <v>8</v>
      </c>
      <c r="F5" s="8" t="s">
        <v>9</v>
      </c>
      <c r="G5" s="6"/>
      <c r="H5" s="5"/>
    </row>
    <row r="6" spans="1:8" ht="14.4" x14ac:dyDescent="0.3">
      <c r="A6" s="9">
        <v>1</v>
      </c>
      <c r="B6" s="9">
        <v>2</v>
      </c>
      <c r="C6" s="9">
        <v>3</v>
      </c>
      <c r="D6" s="10"/>
      <c r="E6" s="9">
        <v>5</v>
      </c>
      <c r="F6" s="9">
        <v>6</v>
      </c>
      <c r="G6" s="9">
        <v>7</v>
      </c>
      <c r="H6" s="9">
        <v>8</v>
      </c>
    </row>
    <row r="7" spans="1:8" x14ac:dyDescent="0.3">
      <c r="A7" s="11" t="s">
        <v>10</v>
      </c>
      <c r="B7" s="12" t="s">
        <v>11</v>
      </c>
      <c r="C7" s="13">
        <v>30</v>
      </c>
      <c r="D7" s="14">
        <v>2869766852021</v>
      </c>
      <c r="E7" s="13">
        <v>27</v>
      </c>
      <c r="F7" s="14">
        <v>580962613898</v>
      </c>
      <c r="G7" s="14">
        <f>D7+F7</f>
        <v>3450729465919</v>
      </c>
      <c r="H7" s="15"/>
    </row>
    <row r="8" spans="1:8" ht="15" x14ac:dyDescent="0.3">
      <c r="A8" s="16" t="s">
        <v>12</v>
      </c>
      <c r="B8" s="12" t="s">
        <v>13</v>
      </c>
      <c r="C8" s="13">
        <v>33</v>
      </c>
      <c r="D8" s="17">
        <f>3868892486013+160799397</f>
        <v>3869053285410</v>
      </c>
      <c r="E8" s="13">
        <v>26</v>
      </c>
      <c r="F8" s="17">
        <v>839875557112</v>
      </c>
      <c r="G8" s="17">
        <f>D8+F8</f>
        <v>4708928842522</v>
      </c>
      <c r="H8" s="18"/>
    </row>
    <row r="9" spans="1:8" x14ac:dyDescent="0.3">
      <c r="A9" s="11" t="s">
        <v>14</v>
      </c>
      <c r="B9" s="12" t="s">
        <v>15</v>
      </c>
      <c r="C9" s="13">
        <v>45</v>
      </c>
      <c r="D9" s="17">
        <v>9238078951565</v>
      </c>
      <c r="E9" s="13">
        <v>42</v>
      </c>
      <c r="F9" s="17">
        <v>1025186435921</v>
      </c>
      <c r="G9" s="17">
        <f>D9+F9</f>
        <v>10263265387486</v>
      </c>
      <c r="H9" s="18"/>
    </row>
    <row r="10" spans="1:8" x14ac:dyDescent="0.3">
      <c r="A10" s="19" t="s">
        <v>16</v>
      </c>
      <c r="B10" s="20" t="s">
        <v>17</v>
      </c>
      <c r="C10" s="13">
        <v>29</v>
      </c>
      <c r="D10" s="17">
        <v>10243903020561</v>
      </c>
      <c r="E10" s="13">
        <v>37</v>
      </c>
      <c r="F10" s="17">
        <v>951602079795</v>
      </c>
      <c r="G10" s="17">
        <f>D10+F10</f>
        <v>11195505100356</v>
      </c>
      <c r="H10" s="21"/>
    </row>
    <row r="11" spans="1:8" x14ac:dyDescent="0.3">
      <c r="A11" s="22" t="s">
        <v>18</v>
      </c>
      <c r="B11" s="23"/>
      <c r="C11" s="24">
        <f>C7+C8+C9+C10</f>
        <v>137</v>
      </c>
      <c r="D11" s="25">
        <f>D7+D8+D9+D10</f>
        <v>26220802109557</v>
      </c>
      <c r="E11" s="24">
        <f>E7+E8+E9+E10</f>
        <v>132</v>
      </c>
      <c r="F11" s="25">
        <f>F7+F8+F9+F10</f>
        <v>3397626686726</v>
      </c>
      <c r="G11" s="25">
        <f>G7+G8+G9+G10</f>
        <v>29618428796283</v>
      </c>
      <c r="H11" s="26"/>
    </row>
    <row r="12" spans="1:8" x14ac:dyDescent="0.3">
      <c r="A12" s="22" t="s">
        <v>19</v>
      </c>
      <c r="B12" s="27"/>
      <c r="C12" s="27"/>
      <c r="D12" s="27"/>
      <c r="E12" s="27"/>
      <c r="F12" s="23"/>
      <c r="G12" s="28">
        <f>G11</f>
        <v>29618428796283</v>
      </c>
      <c r="H12" s="29"/>
    </row>
    <row r="13" spans="1:8" x14ac:dyDescent="0.3">
      <c r="A13" s="30" t="s">
        <v>20</v>
      </c>
      <c r="B13" s="30"/>
      <c r="C13" s="30"/>
      <c r="D13" s="30"/>
      <c r="E13" s="30"/>
      <c r="F13" s="30"/>
      <c r="G13" s="31">
        <v>9400000000000</v>
      </c>
      <c r="H13" s="32"/>
    </row>
    <row r="14" spans="1:8" x14ac:dyDescent="0.3">
      <c r="A14" s="30" t="s">
        <v>21</v>
      </c>
      <c r="B14" s="30"/>
      <c r="C14" s="30"/>
      <c r="D14" s="30"/>
      <c r="E14" s="30"/>
      <c r="F14" s="30"/>
      <c r="G14" s="33">
        <v>3.15</v>
      </c>
      <c r="H14" s="34"/>
    </row>
  </sheetData>
  <mergeCells count="13">
    <mergeCell ref="H7:H9"/>
    <mergeCell ref="A11:B11"/>
    <mergeCell ref="A12:F12"/>
    <mergeCell ref="A13:F13"/>
    <mergeCell ref="A14:F14"/>
    <mergeCell ref="A1:H1"/>
    <mergeCell ref="A3:A5"/>
    <mergeCell ref="B3:B5"/>
    <mergeCell ref="C3:F3"/>
    <mergeCell ref="G3:G5"/>
    <mergeCell ref="H3:H5"/>
    <mergeCell ref="C4:D4"/>
    <mergeCell ref="E4:F4"/>
  </mergeCells>
  <pageMargins left="0.5703125" right="0.7" top="0.75" bottom="0.75" header="0.3" footer="0.3"/>
  <pageSetup paperSize="5" scale="7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LKPM TRIWULAN I-IV 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2025-03-10T01:01:07Z</dcterms:created>
  <dcterms:modified xsi:type="dcterms:W3CDTF">2025-03-10T01:01:12Z</dcterms:modified>
</cp:coreProperties>
</file>