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A0801063-D552-4FE4-B686-3B78F8C37701}" xr6:coauthVersionLast="47" xr6:coauthVersionMax="47" xr10:uidLastSave="{00000000-0000-0000-0000-000000000000}"/>
  <bookViews>
    <workbookView xWindow="-108" yWindow="-108" windowWidth="23256" windowHeight="12456" xr2:uid="{C9F77C0C-BB4D-4D23-B3D5-72FF9368DD4C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3" i="1" l="1"/>
  <c r="X13" i="1"/>
  <c r="W13" i="1"/>
  <c r="V13" i="1"/>
  <c r="U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Z13" i="1" s="1"/>
  <c r="Z12" i="1"/>
  <c r="Z11" i="1"/>
  <c r="Z10" i="1"/>
  <c r="Z9" i="1"/>
  <c r="Z8" i="1"/>
  <c r="Z7" i="1"/>
</calcChain>
</file>

<file path=xl/sharedStrings.xml><?xml version="1.0" encoding="utf-8"?>
<sst xmlns="http://schemas.openxmlformats.org/spreadsheetml/2006/main" count="51" uniqueCount="25">
  <si>
    <t>PENGUNJUNG PERPUSTAKAAN KABUPATEN SUMBAWA BARAT</t>
  </si>
  <si>
    <t>TAHUN 2023</t>
  </si>
  <si>
    <t>KATEGORI PENGUNJUNG</t>
  </si>
  <si>
    <t>JAN</t>
  </si>
  <si>
    <t>FEB</t>
  </si>
  <si>
    <t>MAR</t>
  </si>
  <si>
    <t>APR</t>
  </si>
  <si>
    <t>MEI</t>
  </si>
  <si>
    <t>JUN</t>
  </si>
  <si>
    <t>JUL</t>
  </si>
  <si>
    <t>AGUST</t>
  </si>
  <si>
    <t>SEPT</t>
  </si>
  <si>
    <t>OKT</t>
  </si>
  <si>
    <t>NOV</t>
  </si>
  <si>
    <t>DES</t>
  </si>
  <si>
    <t>SUB TOTAL</t>
  </si>
  <si>
    <t>L</t>
  </si>
  <si>
    <t>P</t>
  </si>
  <si>
    <t>PELAJAR</t>
  </si>
  <si>
    <t xml:space="preserve">MAHASISWA </t>
  </si>
  <si>
    <t>PEGAWAI</t>
  </si>
  <si>
    <t>TNI/POLRI</t>
  </si>
  <si>
    <t>-</t>
  </si>
  <si>
    <t>UMUM</t>
  </si>
  <si>
    <t>POCADI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</si>
</sst>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288961</xdr:rowOff>
    </xdr:from>
    <xdr:to>
      <xdr:col>26</xdr:col>
      <xdr:colOff>0</xdr:colOff>
      <xdr:row>1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05E3F23-294E-4623-816A-C82F80EAA22E}"/>
            </a:ext>
          </a:extLst>
        </xdr:cNvPr>
        <xdr:cNvCxnSpPr/>
      </xdr:nvCxnSpPr>
      <xdr:spPr>
        <a:xfrm flipV="1">
          <a:off x="0" y="182281"/>
          <a:ext cx="17373600" cy="5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288961</xdr:rowOff>
    </xdr:from>
    <xdr:to>
      <xdr:col>26</xdr:col>
      <xdr:colOff>0</xdr:colOff>
      <xdr:row>1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2888D8D-6B93-42B2-BA39-BB50B71E2B89}"/>
            </a:ext>
          </a:extLst>
        </xdr:cNvPr>
        <xdr:cNvCxnSpPr/>
      </xdr:nvCxnSpPr>
      <xdr:spPr>
        <a:xfrm flipV="1">
          <a:off x="0" y="182281"/>
          <a:ext cx="17373600" cy="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288961</xdr:rowOff>
    </xdr:from>
    <xdr:to>
      <xdr:col>26</xdr:col>
      <xdr:colOff>0</xdr:colOff>
      <xdr:row>15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D7C815F-E65E-4206-A290-1EECE27198D6}"/>
            </a:ext>
          </a:extLst>
        </xdr:cNvPr>
        <xdr:cNvCxnSpPr/>
      </xdr:nvCxnSpPr>
      <xdr:spPr>
        <a:xfrm flipV="1">
          <a:off x="0" y="3047401"/>
          <a:ext cx="17373600" cy="5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0604-545E-4006-B27D-96F4F9CAF3A9}">
  <dimension ref="A2:Z13"/>
  <sheetViews>
    <sheetView tabSelected="1" zoomScale="70" zoomScaleNormal="70" workbookViewId="0">
      <selection activeCell="A16" sqref="A16:XFD76"/>
    </sheetView>
  </sheetViews>
  <sheetFormatPr defaultRowHeight="14.4" x14ac:dyDescent="0.3"/>
  <cols>
    <col min="1" max="1" width="28.5546875" customWidth="1"/>
    <col min="26" max="26" width="11.44140625" customWidth="1"/>
  </cols>
  <sheetData>
    <row r="2" spans="1:26" ht="2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x14ac:dyDescent="0.4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5" spans="1:26" ht="15.6" x14ac:dyDescent="0.3">
      <c r="A5" s="2" t="s">
        <v>2</v>
      </c>
      <c r="B5" s="3" t="s">
        <v>3</v>
      </c>
      <c r="C5" s="3"/>
      <c r="D5" s="3" t="s">
        <v>4</v>
      </c>
      <c r="E5" s="3"/>
      <c r="F5" s="3" t="s">
        <v>5</v>
      </c>
      <c r="G5" s="3"/>
      <c r="H5" s="3" t="s">
        <v>6</v>
      </c>
      <c r="I5" s="3"/>
      <c r="J5" s="3" t="s">
        <v>7</v>
      </c>
      <c r="K5" s="3"/>
      <c r="L5" s="3" t="s">
        <v>8</v>
      </c>
      <c r="M5" s="3"/>
      <c r="N5" s="3" t="s">
        <v>9</v>
      </c>
      <c r="O5" s="3"/>
      <c r="P5" s="3" t="s">
        <v>10</v>
      </c>
      <c r="Q5" s="3"/>
      <c r="R5" s="3" t="s">
        <v>11</v>
      </c>
      <c r="S5" s="3"/>
      <c r="T5" s="3" t="s">
        <v>12</v>
      </c>
      <c r="U5" s="3"/>
      <c r="V5" s="3" t="s">
        <v>13</v>
      </c>
      <c r="W5" s="3"/>
      <c r="X5" s="3" t="s">
        <v>14</v>
      </c>
      <c r="Y5" s="3"/>
      <c r="Z5" s="2" t="s">
        <v>15</v>
      </c>
    </row>
    <row r="6" spans="1:26" ht="15.6" x14ac:dyDescent="0.3">
      <c r="A6" s="4"/>
      <c r="B6" s="5" t="s">
        <v>16</v>
      </c>
      <c r="C6" s="5" t="s">
        <v>17</v>
      </c>
      <c r="D6" s="5" t="s">
        <v>16</v>
      </c>
      <c r="E6" s="5" t="s">
        <v>17</v>
      </c>
      <c r="F6" s="5" t="s">
        <v>16</v>
      </c>
      <c r="G6" s="5" t="s">
        <v>17</v>
      </c>
      <c r="H6" s="5" t="s">
        <v>16</v>
      </c>
      <c r="I6" s="5" t="s">
        <v>17</v>
      </c>
      <c r="J6" s="5" t="s">
        <v>16</v>
      </c>
      <c r="K6" s="5" t="s">
        <v>17</v>
      </c>
      <c r="L6" s="5" t="s">
        <v>16</v>
      </c>
      <c r="M6" s="5" t="s">
        <v>17</v>
      </c>
      <c r="N6" s="5" t="s">
        <v>16</v>
      </c>
      <c r="O6" s="5" t="s">
        <v>17</v>
      </c>
      <c r="P6" s="5" t="s">
        <v>16</v>
      </c>
      <c r="Q6" s="5" t="s">
        <v>17</v>
      </c>
      <c r="R6" s="5" t="s">
        <v>16</v>
      </c>
      <c r="S6" s="5" t="s">
        <v>17</v>
      </c>
      <c r="T6" s="5" t="s">
        <v>16</v>
      </c>
      <c r="U6" s="5" t="s">
        <v>17</v>
      </c>
      <c r="V6" s="5" t="s">
        <v>16</v>
      </c>
      <c r="W6" s="5" t="s">
        <v>17</v>
      </c>
      <c r="X6" s="5" t="s">
        <v>16</v>
      </c>
      <c r="Y6" s="5" t="s">
        <v>17</v>
      </c>
      <c r="Z6" s="4"/>
    </row>
    <row r="7" spans="1:26" ht="15.6" x14ac:dyDescent="0.3">
      <c r="A7" s="6" t="s">
        <v>18</v>
      </c>
      <c r="B7" s="7">
        <v>64</v>
      </c>
      <c r="C7" s="7">
        <v>41</v>
      </c>
      <c r="D7" s="7">
        <v>55</v>
      </c>
      <c r="E7" s="7">
        <v>50</v>
      </c>
      <c r="F7" s="7">
        <v>92</v>
      </c>
      <c r="G7" s="7">
        <v>62</v>
      </c>
      <c r="H7" s="7">
        <v>73</v>
      </c>
      <c r="I7" s="7">
        <v>72</v>
      </c>
      <c r="J7" s="7">
        <v>49</v>
      </c>
      <c r="K7" s="7">
        <v>40</v>
      </c>
      <c r="L7" s="7">
        <v>243</v>
      </c>
      <c r="M7" s="7">
        <v>254</v>
      </c>
      <c r="N7" s="7">
        <v>111</v>
      </c>
      <c r="O7" s="7">
        <v>84</v>
      </c>
      <c r="P7" s="7">
        <v>165</v>
      </c>
      <c r="Q7" s="7">
        <v>149</v>
      </c>
      <c r="R7" s="7">
        <v>162</v>
      </c>
      <c r="S7" s="7">
        <v>182</v>
      </c>
      <c r="T7" s="7">
        <v>153</v>
      </c>
      <c r="U7" s="7">
        <v>151</v>
      </c>
      <c r="V7" s="7">
        <v>291</v>
      </c>
      <c r="W7" s="7">
        <v>346</v>
      </c>
      <c r="X7" s="7">
        <v>128</v>
      </c>
      <c r="Y7" s="7">
        <v>140</v>
      </c>
      <c r="Z7" s="7">
        <f>SUM(B7:Y7)</f>
        <v>3157</v>
      </c>
    </row>
    <row r="8" spans="1:26" ht="15.6" x14ac:dyDescent="0.3">
      <c r="A8" s="6" t="s">
        <v>19</v>
      </c>
      <c r="B8" s="7">
        <v>46</v>
      </c>
      <c r="C8" s="7">
        <v>101</v>
      </c>
      <c r="D8" s="7">
        <v>23</v>
      </c>
      <c r="E8" s="7">
        <v>45</v>
      </c>
      <c r="F8" s="7">
        <v>60</v>
      </c>
      <c r="G8" s="7">
        <v>75</v>
      </c>
      <c r="H8" s="7">
        <v>80</v>
      </c>
      <c r="I8" s="7">
        <v>72</v>
      </c>
      <c r="J8" s="7">
        <v>94</v>
      </c>
      <c r="K8" s="7">
        <v>67</v>
      </c>
      <c r="L8" s="7">
        <v>45</v>
      </c>
      <c r="M8" s="7">
        <v>58</v>
      </c>
      <c r="N8" s="7">
        <v>39</v>
      </c>
      <c r="O8" s="7">
        <v>43</v>
      </c>
      <c r="P8" s="7">
        <v>31</v>
      </c>
      <c r="Q8" s="7">
        <v>19</v>
      </c>
      <c r="R8" s="7">
        <v>32</v>
      </c>
      <c r="S8" s="7">
        <v>50</v>
      </c>
      <c r="T8" s="7">
        <v>61</v>
      </c>
      <c r="U8" s="7">
        <v>66</v>
      </c>
      <c r="V8" s="7">
        <v>67</v>
      </c>
      <c r="W8" s="7">
        <v>74</v>
      </c>
      <c r="X8" s="7">
        <v>32</v>
      </c>
      <c r="Y8" s="7">
        <v>66</v>
      </c>
      <c r="Z8" s="7">
        <f t="shared" ref="Z8:Z11" si="0">SUM(B8:Y8)</f>
        <v>1346</v>
      </c>
    </row>
    <row r="9" spans="1:26" ht="15.6" x14ac:dyDescent="0.3">
      <c r="A9" s="6" t="s">
        <v>20</v>
      </c>
      <c r="B9" s="7">
        <v>38</v>
      </c>
      <c r="C9" s="7">
        <v>72</v>
      </c>
      <c r="D9" s="7">
        <v>36</v>
      </c>
      <c r="E9" s="7">
        <v>42</v>
      </c>
      <c r="F9" s="7">
        <v>53</v>
      </c>
      <c r="G9" s="7">
        <v>29</v>
      </c>
      <c r="H9" s="7">
        <v>32</v>
      </c>
      <c r="I9" s="7">
        <v>36</v>
      </c>
      <c r="J9" s="7">
        <v>31</v>
      </c>
      <c r="K9" s="7">
        <v>44</v>
      </c>
      <c r="L9" s="7">
        <v>29</v>
      </c>
      <c r="M9" s="7">
        <v>61</v>
      </c>
      <c r="N9" s="7">
        <v>53</v>
      </c>
      <c r="O9" s="7">
        <v>36</v>
      </c>
      <c r="P9" s="7">
        <v>35</v>
      </c>
      <c r="Q9" s="7">
        <v>41</v>
      </c>
      <c r="R9" s="7">
        <v>52</v>
      </c>
      <c r="S9" s="7">
        <v>72</v>
      </c>
      <c r="T9" s="7">
        <v>43</v>
      </c>
      <c r="U9" s="7">
        <v>50</v>
      </c>
      <c r="V9" s="7">
        <v>73</v>
      </c>
      <c r="W9" s="7">
        <v>65</v>
      </c>
      <c r="X9" s="7">
        <v>31</v>
      </c>
      <c r="Y9" s="7">
        <v>28</v>
      </c>
      <c r="Z9" s="7">
        <f t="shared" si="0"/>
        <v>1082</v>
      </c>
    </row>
    <row r="10" spans="1:26" ht="15.6" x14ac:dyDescent="0.3">
      <c r="A10" s="6" t="s">
        <v>21</v>
      </c>
      <c r="B10" s="7">
        <v>3</v>
      </c>
      <c r="C10" s="7">
        <v>2</v>
      </c>
      <c r="D10" s="7">
        <v>1</v>
      </c>
      <c r="E10" s="7" t="s">
        <v>22</v>
      </c>
      <c r="F10" s="7" t="s">
        <v>22</v>
      </c>
      <c r="G10" s="7">
        <v>2</v>
      </c>
      <c r="H10" s="7">
        <v>2</v>
      </c>
      <c r="I10" s="7">
        <v>4</v>
      </c>
      <c r="J10" s="7">
        <v>4</v>
      </c>
      <c r="K10" s="7">
        <v>6</v>
      </c>
      <c r="L10" s="7">
        <v>1</v>
      </c>
      <c r="M10" s="7">
        <v>3</v>
      </c>
      <c r="N10" s="7" t="s">
        <v>22</v>
      </c>
      <c r="O10" s="7">
        <v>3</v>
      </c>
      <c r="P10" s="7">
        <v>2</v>
      </c>
      <c r="Q10" s="7">
        <v>2</v>
      </c>
      <c r="R10" s="7">
        <v>5</v>
      </c>
      <c r="S10" s="7">
        <v>2</v>
      </c>
      <c r="T10" s="7">
        <v>3</v>
      </c>
      <c r="U10" s="7">
        <v>2</v>
      </c>
      <c r="V10" s="7">
        <v>2</v>
      </c>
      <c r="W10" s="7">
        <v>2</v>
      </c>
      <c r="X10" s="7">
        <v>1</v>
      </c>
      <c r="Y10" s="7">
        <v>2</v>
      </c>
      <c r="Z10" s="7">
        <f t="shared" si="0"/>
        <v>54</v>
      </c>
    </row>
    <row r="11" spans="1:26" ht="15.6" x14ac:dyDescent="0.3">
      <c r="A11" s="6" t="s">
        <v>23</v>
      </c>
      <c r="B11" s="7">
        <v>36</v>
      </c>
      <c r="C11" s="7">
        <v>23</v>
      </c>
      <c r="D11" s="7">
        <v>16</v>
      </c>
      <c r="E11" s="7">
        <v>19</v>
      </c>
      <c r="F11" s="7">
        <v>21</v>
      </c>
      <c r="G11" s="7">
        <v>22</v>
      </c>
      <c r="H11" s="7">
        <v>43</v>
      </c>
      <c r="I11" s="7">
        <v>29</v>
      </c>
      <c r="J11" s="7">
        <v>43</v>
      </c>
      <c r="K11" s="7">
        <v>54</v>
      </c>
      <c r="L11" s="7">
        <v>46</v>
      </c>
      <c r="M11" s="7">
        <v>27</v>
      </c>
      <c r="N11" s="7">
        <v>32</v>
      </c>
      <c r="O11" s="7">
        <v>24</v>
      </c>
      <c r="P11" s="7">
        <v>33</v>
      </c>
      <c r="Q11" s="7">
        <v>25</v>
      </c>
      <c r="R11" s="7">
        <v>27</v>
      </c>
      <c r="S11" s="7">
        <v>65</v>
      </c>
      <c r="T11" s="7">
        <v>51</v>
      </c>
      <c r="U11" s="7">
        <v>52</v>
      </c>
      <c r="V11" s="7">
        <v>34</v>
      </c>
      <c r="W11" s="7">
        <v>61</v>
      </c>
      <c r="X11" s="7">
        <v>35</v>
      </c>
      <c r="Y11" s="7">
        <v>49</v>
      </c>
      <c r="Z11" s="7">
        <f t="shared" si="0"/>
        <v>867</v>
      </c>
    </row>
    <row r="12" spans="1:26" ht="15.6" x14ac:dyDescent="0.3">
      <c r="A12" s="6" t="s">
        <v>24</v>
      </c>
      <c r="B12" s="7">
        <v>18</v>
      </c>
      <c r="C12" s="7">
        <v>8</v>
      </c>
      <c r="D12" s="7">
        <v>14</v>
      </c>
      <c r="E12" s="7">
        <v>3</v>
      </c>
      <c r="F12" s="7">
        <v>16</v>
      </c>
      <c r="G12" s="7">
        <v>4</v>
      </c>
      <c r="H12" s="7">
        <v>21</v>
      </c>
      <c r="I12" s="7">
        <v>1</v>
      </c>
      <c r="J12" s="7">
        <v>39</v>
      </c>
      <c r="K12" s="7">
        <v>1</v>
      </c>
      <c r="L12" s="7">
        <v>25</v>
      </c>
      <c r="M12" s="7">
        <v>5</v>
      </c>
      <c r="N12" s="7">
        <v>30</v>
      </c>
      <c r="O12" s="8" t="s">
        <v>22</v>
      </c>
      <c r="P12" s="7">
        <v>27</v>
      </c>
      <c r="Q12" s="7">
        <v>4</v>
      </c>
      <c r="R12" s="7">
        <v>18</v>
      </c>
      <c r="S12" s="7">
        <v>4</v>
      </c>
      <c r="T12" s="7">
        <v>14</v>
      </c>
      <c r="U12" s="7">
        <v>5</v>
      </c>
      <c r="V12" s="7">
        <v>24</v>
      </c>
      <c r="W12" s="7">
        <v>4</v>
      </c>
      <c r="X12" s="7">
        <v>20</v>
      </c>
      <c r="Y12" s="7">
        <v>9</v>
      </c>
      <c r="Z12" s="7">
        <f>SUM(B12:Y12)</f>
        <v>314</v>
      </c>
    </row>
    <row r="13" spans="1:26" ht="15.6" x14ac:dyDescent="0.3">
      <c r="A13" s="9" t="s">
        <v>15</v>
      </c>
      <c r="B13" s="10">
        <f t="shared" ref="B13:S13" si="1">SUM(B7:B12)</f>
        <v>205</v>
      </c>
      <c r="C13" s="5">
        <f t="shared" si="1"/>
        <v>247</v>
      </c>
      <c r="D13" s="5">
        <f t="shared" si="1"/>
        <v>145</v>
      </c>
      <c r="E13" s="5">
        <f t="shared" si="1"/>
        <v>159</v>
      </c>
      <c r="F13" s="5">
        <f t="shared" si="1"/>
        <v>242</v>
      </c>
      <c r="G13" s="5">
        <f t="shared" si="1"/>
        <v>194</v>
      </c>
      <c r="H13" s="5">
        <f t="shared" si="1"/>
        <v>251</v>
      </c>
      <c r="I13" s="5">
        <f t="shared" si="1"/>
        <v>214</v>
      </c>
      <c r="J13" s="5">
        <f t="shared" si="1"/>
        <v>260</v>
      </c>
      <c r="K13" s="5">
        <f t="shared" si="1"/>
        <v>212</v>
      </c>
      <c r="L13" s="5">
        <f t="shared" si="1"/>
        <v>389</v>
      </c>
      <c r="M13" s="5">
        <f t="shared" si="1"/>
        <v>408</v>
      </c>
      <c r="N13" s="5">
        <f t="shared" si="1"/>
        <v>265</v>
      </c>
      <c r="O13" s="5">
        <f t="shared" si="1"/>
        <v>190</v>
      </c>
      <c r="P13" s="5">
        <f t="shared" si="1"/>
        <v>293</v>
      </c>
      <c r="Q13" s="5">
        <f t="shared" si="1"/>
        <v>240</v>
      </c>
      <c r="R13" s="5">
        <f t="shared" si="1"/>
        <v>296</v>
      </c>
      <c r="S13" s="5">
        <f t="shared" si="1"/>
        <v>375</v>
      </c>
      <c r="T13" s="5">
        <v>321</v>
      </c>
      <c r="U13" s="5">
        <f>SUM(U7:U12)</f>
        <v>326</v>
      </c>
      <c r="V13" s="5">
        <f>SUM(V7:V12)</f>
        <v>491</v>
      </c>
      <c r="W13" s="5">
        <f>SUM(W7:W12)</f>
        <v>552</v>
      </c>
      <c r="X13" s="5">
        <f>SUM(X7:X12)</f>
        <v>247</v>
      </c>
      <c r="Y13" s="5">
        <f>SUM(Y7:Y12)</f>
        <v>294</v>
      </c>
      <c r="Z13" s="5">
        <f>SUM(B13:Y13)</f>
        <v>6816</v>
      </c>
    </row>
  </sheetData>
  <mergeCells count="16">
    <mergeCell ref="P5:Q5"/>
    <mergeCell ref="R5:S5"/>
    <mergeCell ref="T5:U5"/>
    <mergeCell ref="V5:W5"/>
    <mergeCell ref="X5:Y5"/>
    <mergeCell ref="Z5:Z6"/>
    <mergeCell ref="A2:Z2"/>
    <mergeCell ref="A3:Z3"/>
    <mergeCell ref="A5:A6"/>
    <mergeCell ref="B5:C5"/>
    <mergeCell ref="D5:E5"/>
    <mergeCell ref="F5:G5"/>
    <mergeCell ref="H5:I5"/>
    <mergeCell ref="J5:K5"/>
    <mergeCell ref="L5:M5"/>
    <mergeCell ref="N5:O5"/>
  </mergeCells>
  <pageMargins left="0.19685039370078741" right="0.70866141732283472" top="0.74803149606299213" bottom="0.74803149606299213" header="0.31496062992125984" footer="0.31496062992125984"/>
  <pageSetup paperSize="5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2025-05-05T02:47:22Z</dcterms:created>
  <dcterms:modified xsi:type="dcterms:W3CDTF">2025-05-05T02:47:32Z</dcterms:modified>
</cp:coreProperties>
</file>