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8" sheetId="1" r:id="rId5"/>
  </sheets>
  <definedNames/>
  <calcPr/>
</workbook>
</file>

<file path=xl/sharedStrings.xml><?xml version="1.0" encoding="utf-8"?>
<sst xmlns="http://schemas.openxmlformats.org/spreadsheetml/2006/main" count="41" uniqueCount="41">
  <si>
    <t>Jumlah Penduduk Yang Telah Memiliki Akta Kelahiran</t>
  </si>
  <si>
    <t>Menurut Kecamatan dan Jenis Kelamin</t>
  </si>
  <si>
    <t>Per 31 Desember 2025</t>
  </si>
  <si>
    <t>No</t>
  </si>
  <si>
    <t>Kode Wilayah</t>
  </si>
  <si>
    <t>Kecamatan</t>
  </si>
  <si>
    <t>laki-laki</t>
  </si>
  <si>
    <t>Perempuan</t>
  </si>
  <si>
    <t>Jumlah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</si>
  <si>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</si>
  <si>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</si>
  <si>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</si>
  <si>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</si>
  <si>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</si>
  <si>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</si>
  <si>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</si>
  <si>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</si>
  <si>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</si>
  <si>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</si>
  <si>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</si>
  <si>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</si>
  <si>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</si>
  <si>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</si>
  <si>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</si>
  <si>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</si>
  <si>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</si>
  <si>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</si>
  <si>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</si>
  <si>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</si>
  <si>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</si>
  <si>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</si>
  <si>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</si>
  <si>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</si>
  <si>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</si>
  <si>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Kependudukan dan Pencatatan Sipil Kabupaten Sumbawa Barat</t>
  </si>
  <si>
    <t>Konsep : [K01476] Penduduk; [K00060] Akta Kelahiran</t>
  </si>
  <si>
    <t xml:space="preserve">Kode SDSN : </t>
  </si>
  <si>
    <t>Definisi : Banyaknya penduduk yang tercatat telah memiliki akta kelahiran, dikelompokkan berdasarkan kecamatan tempat tinggal dan jenis kelamin pada periode tertentu sesuai data administrasi kependudukan.</t>
  </si>
  <si>
    <t>Klasifikasi : [32010026] Wilayah;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</si>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</sst>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_);_(* \(#,##0\);_(* &quot;-&quot;??_);_(@_)"/>
    <numFmt numFmtId="165" formatCode="_ * #,##0_ ;_ * \-#,##0_ ;_ * &quot;-&quot;_ ;_ @_ "/>
    <numFmt numFmtId="166" formatCode="0.0%"/>
  </numFmts>
  <fonts count="7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sz val="11.0"/>
      <color rgb="FF333333"/>
      <name val="Arial"/>
      <scheme val="minor"/>
    </font>
    <font>
      <sz val="11.0"/>
      <color rgb="FF000000"/>
      <name val="Arial"/>
      <scheme val="minor"/>
    </font>
    <font>
      <b/>
      <sz val="11.0"/>
      <color rgb="FF00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vertical="center"/>
    </xf>
    <xf borderId="1" fillId="0" fontId="2" numFmtId="164" xfId="0" applyAlignment="1" applyBorder="1" applyFont="1" applyNumberFormat="1">
      <alignment vertical="center"/>
    </xf>
    <xf borderId="1" fillId="0" fontId="2" numFmtId="165" xfId="0" applyAlignment="1" applyBorder="1" applyFont="1" applyNumberFormat="1">
      <alignment vertical="center"/>
    </xf>
    <xf borderId="4" fillId="0" fontId="2" numFmtId="166" xfId="0" applyAlignment="1" applyBorder="1" applyFont="1" applyNumberFormat="1">
      <alignment horizontal="center" vertical="center"/>
    </xf>
    <xf borderId="3" fillId="0" fontId="1" numFmtId="0" xfId="0" applyAlignment="1" applyBorder="1" applyFont="1">
      <alignment horizontal="center" vertical="center"/>
    </xf>
    <xf borderId="5" fillId="0" fontId="3" numFmtId="0" xfId="0" applyBorder="1" applyFont="1"/>
    <xf borderId="1" fillId="0" fontId="1" numFmtId="165" xfId="0" applyAlignment="1" applyBorder="1" applyFont="1" applyNumberFormat="1">
      <alignment horizontal="center" vertical="center"/>
    </xf>
    <xf borderId="4" fillId="0" fontId="1" numFmtId="9" xfId="0" applyAlignment="1" applyBorder="1" applyFont="1" applyNumberFormat="1">
      <alignment horizontal="center" vertical="center"/>
    </xf>
    <xf borderId="0" fillId="0" fontId="2" numFmtId="0" xfId="0" applyFont="1"/>
    <xf borderId="6" fillId="2" fontId="4" numFmtId="0" xfId="0" applyAlignment="1" applyBorder="1" applyFill="1" applyFont="1">
      <alignment readingOrder="0" vertical="center"/>
    </xf>
    <xf borderId="0" fillId="0" fontId="5" numFmtId="0" xfId="0" applyAlignment="1" applyFont="1">
      <alignment vertical="bottom"/>
    </xf>
    <xf borderId="0" fillId="0" fontId="2" numFmtId="0" xfId="0" applyAlignment="1" applyFont="1">
      <alignment vertical="bottom"/>
    </xf>
    <xf borderId="6" fillId="2" fontId="4" numFmtId="0" xfId="0" applyAlignment="1" applyBorder="1" applyFont="1">
      <alignment vertical="center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3</xdr:row>
      <xdr:rowOff>9525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952500</xdr:colOff>
      <xdr:row>11</xdr:row>
      <xdr:rowOff>19050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2.38"/>
    <col customWidth="1" min="3" max="3" width="19.25"/>
    <col customWidth="1" min="4" max="4" width="13.75"/>
    <col customWidth="1" min="5" max="5" width="15.5"/>
    <col customWidth="1" min="6" max="6" width="13.75"/>
    <col customWidth="1" min="7" max="7" width="12.5"/>
    <col customWidth="1" min="8" max="26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10</v>
      </c>
      <c r="B6" s="4" t="s">
        <v>11</v>
      </c>
      <c r="C6" s="4" t="s">
        <v>12</v>
      </c>
      <c r="D6" s="5" t="s">
        <v>13</v>
      </c>
      <c r="E6" s="5" t="s">
        <v>14</v>
      </c>
      <c r="F6" s="5" t="s">
        <v>15</v>
      </c>
      <c r="G6" s="4" t="s">
        <v>16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7">
        <v>1.0</v>
      </c>
      <c r="B7" s="8" t="s">
        <v>17</v>
      </c>
      <c r="C7" s="9" t="s">
        <v>18</v>
      </c>
      <c r="D7" s="10">
        <v>3508.0</v>
      </c>
      <c r="E7" s="10">
        <v>3577.0</v>
      </c>
      <c r="F7" s="11">
        <f t="shared" ref="F7:F14" si="1">SUM(D7,E7)</f>
        <v>7085</v>
      </c>
      <c r="G7" s="12">
        <f t="shared" ref="G7:G15" si="2">F7/F$15</f>
        <v>0.07752913498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7">
        <v>2.0</v>
      </c>
      <c r="B8" s="8" t="s">
        <v>19</v>
      </c>
      <c r="C8" s="9" t="s">
        <v>20</v>
      </c>
      <c r="D8" s="10">
        <v>16628.0</v>
      </c>
      <c r="E8" s="10">
        <v>17311.0</v>
      </c>
      <c r="F8" s="11">
        <f t="shared" si="1"/>
        <v>33939</v>
      </c>
      <c r="G8" s="12">
        <f t="shared" si="2"/>
        <v>0.3713848006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7">
        <v>3.0</v>
      </c>
      <c r="B9" s="8" t="s">
        <v>21</v>
      </c>
      <c r="C9" s="9" t="s">
        <v>22</v>
      </c>
      <c r="D9" s="10">
        <v>6227.0</v>
      </c>
      <c r="E9" s="10">
        <v>6292.0</v>
      </c>
      <c r="F9" s="11">
        <f t="shared" si="1"/>
        <v>12519</v>
      </c>
      <c r="G9" s="12">
        <f t="shared" si="2"/>
        <v>0.1369918477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7">
        <v>4.0</v>
      </c>
      <c r="B10" s="8" t="s">
        <v>23</v>
      </c>
      <c r="C10" s="9" t="s">
        <v>24</v>
      </c>
      <c r="D10" s="10">
        <v>3639.0</v>
      </c>
      <c r="E10" s="10">
        <v>3127.0</v>
      </c>
      <c r="F10" s="11">
        <f t="shared" si="1"/>
        <v>6766</v>
      </c>
      <c r="G10" s="12">
        <f t="shared" si="2"/>
        <v>0.07403840893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7">
        <v>5.0</v>
      </c>
      <c r="B11" s="8" t="s">
        <v>25</v>
      </c>
      <c r="C11" s="9" t="s">
        <v>26</v>
      </c>
      <c r="D11" s="10">
        <v>4615.0</v>
      </c>
      <c r="E11" s="10">
        <v>4876.0</v>
      </c>
      <c r="F11" s="11">
        <f t="shared" si="1"/>
        <v>9491</v>
      </c>
      <c r="G11" s="12">
        <f t="shared" si="2"/>
        <v>0.103857307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7">
        <v>6.0</v>
      </c>
      <c r="B12" s="8" t="s">
        <v>27</v>
      </c>
      <c r="C12" s="9" t="s">
        <v>28</v>
      </c>
      <c r="D12" s="10">
        <v>4318.0</v>
      </c>
      <c r="E12" s="10">
        <v>4219.0</v>
      </c>
      <c r="F12" s="11">
        <f t="shared" si="1"/>
        <v>8537</v>
      </c>
      <c r="G12" s="12">
        <f t="shared" si="2"/>
        <v>0.093417957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7">
        <v>7.0</v>
      </c>
      <c r="B13" s="8" t="s">
        <v>29</v>
      </c>
      <c r="C13" s="9" t="s">
        <v>30</v>
      </c>
      <c r="D13" s="10">
        <v>2264.0</v>
      </c>
      <c r="E13" s="10">
        <v>2409.0</v>
      </c>
      <c r="F13" s="11">
        <f t="shared" si="1"/>
        <v>4673</v>
      </c>
      <c r="G13" s="12">
        <f t="shared" si="2"/>
        <v>0.05113530667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7">
        <v>8.0</v>
      </c>
      <c r="B14" s="8" t="s">
        <v>31</v>
      </c>
      <c r="C14" s="9" t="s">
        <v>32</v>
      </c>
      <c r="D14" s="10">
        <v>4536.0</v>
      </c>
      <c r="E14" s="10">
        <v>3839.0</v>
      </c>
      <c r="F14" s="11">
        <f t="shared" si="1"/>
        <v>8375</v>
      </c>
      <c r="G14" s="12">
        <f t="shared" si="2"/>
        <v>0.09164523718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3" t="s">
        <v>33</v>
      </c>
      <c r="B15" s="14"/>
      <c r="C15" s="14"/>
      <c r="D15" s="15">
        <f t="shared" ref="D15:F15" si="3">SUM(D7:D14)</f>
        <v>45735</v>
      </c>
      <c r="E15" s="15">
        <f t="shared" si="3"/>
        <v>45650</v>
      </c>
      <c r="F15" s="15">
        <f t="shared" si="3"/>
        <v>91385</v>
      </c>
      <c r="G15" s="16">
        <f t="shared" si="2"/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6" t="s">
        <v>34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6"/>
      <c r="S17" s="6"/>
      <c r="T17" s="6"/>
      <c r="U17" s="6"/>
      <c r="V17" s="6"/>
      <c r="W17" s="6"/>
      <c r="X17" s="6"/>
      <c r="Y17" s="6"/>
      <c r="Z17" s="6"/>
    </row>
    <row r="18">
      <c r="A18" s="18" t="s">
        <v>35</v>
      </c>
      <c r="B18" s="6"/>
      <c r="C18" s="6"/>
      <c r="D18" s="19"/>
      <c r="E18" s="20"/>
      <c r="F18" s="20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8" t="s">
        <v>36</v>
      </c>
      <c r="B19" s="6"/>
      <c r="C19" s="6"/>
      <c r="D19" s="19"/>
      <c r="E19" s="20"/>
      <c r="F19" s="2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8" t="s">
        <v>37</v>
      </c>
      <c r="B20" s="6"/>
      <c r="C20" s="6"/>
      <c r="D20" s="19"/>
      <c r="E20" s="20"/>
      <c r="F20" s="20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18" t="s">
        <v>38</v>
      </c>
      <c r="B21" s="6"/>
      <c r="C21" s="6"/>
      <c r="D21" s="19"/>
      <c r="E21" s="20"/>
      <c r="F21" s="2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18" t="s">
        <v>39</v>
      </c>
      <c r="B22" s="6"/>
      <c r="C22" s="6"/>
      <c r="D22" s="19"/>
      <c r="E22" s="20"/>
      <c r="F22" s="2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21" t="s">
        <v>40</v>
      </c>
      <c r="B23" s="6"/>
      <c r="C23" s="6"/>
      <c r="D23" s="22"/>
      <c r="E23" s="20"/>
      <c r="F23" s="20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21"/>
      <c r="B24" s="6"/>
      <c r="C24" s="6"/>
      <c r="D24" s="19"/>
      <c r="E24" s="20"/>
      <c r="F24" s="20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</sheetData>
  <mergeCells count="4">
    <mergeCell ref="A1:G1"/>
    <mergeCell ref="A2:G2"/>
    <mergeCell ref="A3:G3"/>
    <mergeCell ref="A15:C15"/>
  </mergeCells>
  <printOptions/>
  <pageMargins bottom="0.5" footer="0.0" header="0.0" left="0.5" right="0.5" top="0.5"/>
  <pageSetup paperSize="9" orientation="portrait"/>
  <colBreaks count="1" manualBreakCount="1">
    <brk id="7" man="1"/>
  </colBreaks>
  <drawing r:id="rId1"/>
</worksheet>
</file>