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35"/>
  </bookViews>
  <sheets>
    <sheet name="Sheet6" sheetId="1" r:id="rId1"/>
  </sheets>
  <calcPr calcId="144525"/>
</workbook>
</file>

<file path=xl/sharedStrings.xml><?xml version="1.0" encoding="utf-8"?>
<sst xmlns="http://schemas.openxmlformats.org/spreadsheetml/2006/main" count="78" uniqueCount="68">
  <si>
    <t>Jumlah Sekolah, Peserta Didik, Rombongan Belajar dan Tenaga Pendidik</t>
  </si>
  <si>
    <t>Taman Kanak-kanak Berdasarkan Kecamatan</t>
  </si>
  <si>
    <t>Per 31 Desember 2022</t>
  </si>
  <si>
    <t>No.</t>
  </si>
  <si>
    <t>Kode Wilayah</t>
  </si>
  <si>
    <t>Kecamatan</t>
  </si>
  <si>
    <t>Sekolah</t>
  </si>
  <si>
    <t>Peserta Didik</t>
  </si>
  <si>
    <t>Jumlah Rembongan Belajar</t>
  </si>
  <si>
    <t>Tenaga Pendidik</t>
  </si>
  <si>
    <t>Negeri</t>
  </si>
  <si>
    <t>Swasta</t>
  </si>
  <si>
    <t>Total</t>
  </si>
  <si>
    <t>Kelompok A</t>
  </si>
  <si>
    <t>Kelompok B</t>
  </si>
  <si>
    <t>Jumlah</t>
  </si>
  <si>
    <t>A</t>
  </si>
  <si>
    <t>B</t>
  </si>
  <si>
    <t>TP</t>
  </si>
  <si>
    <t>TPY</t>
  </si>
  <si>
    <t>TPTT</t>
  </si>
  <si>
    <t>L</t>
  </si>
  <si>
    <t>P</t>
  </si>
  <si>
    <t>ASN</t>
  </si>
  <si>
    <t>(1)</t>
  </si>
  <si>
    <t>(2)</t>
  </si>
  <si>
    <t>(3)</t>
  </si>
  <si>
    <t>(4)</t>
  </si>
  <si>
    <t>(5)</t>
  </si>
  <si>
    <t>(6)</t>
  </si>
  <si>
    <t>(7)</t>
  </si>
  <si>
    <t>(8)</t>
  </si>
  <si>
    <t>(9)</t>
  </si>
  <si>
    <t>(10)</t>
  </si>
  <si>
    <t>(11)</t>
  </si>
  <si>
    <t>(12)</t>
  </si>
  <si>
    <t>(13)</t>
  </si>
  <si>
    <t>(14)</t>
  </si>
  <si>
    <t>(15)</t>
  </si>
  <si>
    <t>(16)</t>
  </si>
  <si>
    <t>(17)</t>
  </si>
  <si>
    <t>(18)</t>
  </si>
  <si>
    <t>(19)</t>
  </si>
  <si>
    <t>(20)</t>
  </si>
  <si>
    <t>(21)</t>
  </si>
  <si>
    <t>(22)</t>
  </si>
  <si>
    <t>52.07.06</t>
  </si>
  <si>
    <t>Poto Tano</t>
  </si>
  <si>
    <t>52.07.03</t>
  </si>
  <si>
    <t>Seteluk</t>
  </si>
  <si>
    <t>52.07.02</t>
  </si>
  <si>
    <t>Taliwang</t>
  </si>
  <si>
    <t>52.07.05</t>
  </si>
  <si>
    <t>Brang Rea</t>
  </si>
  <si>
    <t>52.07.07</t>
  </si>
  <si>
    <t>Brang Ene</t>
  </si>
  <si>
    <t>52.07.01</t>
  </si>
  <si>
    <t>Jereweh</t>
  </si>
  <si>
    <t>52.07.08</t>
  </si>
  <si>
    <t>Maluk</t>
  </si>
  <si>
    <t>52.07.04</t>
  </si>
  <si>
    <t>Sekongkang</t>
  </si>
  <si>
    <t>Sumber : Dinas Pendidikan dan Kebudayaan</t>
  </si>
  <si>
    <t>Konsep : Jumlah Sekolah, Peserta Didik, Rombongan Belajar dan Tenaga Pendidik Taman Kanak-kanak</t>
  </si>
  <si>
    <t>Definisi : Taman kanak-kanak adalah jenjang pendidikan anak usia dini dalam bentuk pendidikan formal. Kurikulum TK ditekankan pada pemberian rangsangan pendidikan untuk membantu pertumbuhan dan perkembangan jasmani dan rohani agar anak memiliki kesiapan dalam memasuki pendidikan lebih lanjut.</t>
  </si>
  <si>
    <t>Klasifikasi : Jumlah Sekolah, Peserta Didik, Rombongan Belajar dan Tenaga Pendidik Taman Kanak-kanak</t>
  </si>
  <si>
    <t>Ukuran : Jumlah</t>
  </si>
  <si>
    <t>Satuan : Jumlah</t>
  </si>
</sst>
</file>

<file path=xl/styles.xml><?xml version="1.0" encoding="utf-8"?>
<styleSheet xmlns="http://schemas.openxmlformats.org/spreadsheetml/2006/main">
  <numFmts count="5">
    <numFmt numFmtId="176" formatCode="_(* #,##0.00_);_(* \(#,##0.00\);_(* &quot;-&quot;??_);_(@_)"/>
    <numFmt numFmtId="177" formatCode="_(* #,##0_);_(* \(#,##0\);_(* &quot;-&quot;_);_(@_)"/>
    <numFmt numFmtId="178" formatCode="_-&quot;Rp&quot;* #,##0_-;\-&quot;Rp&quot;* #,##0_-;_-&quot;Rp&quot;* &quot;-&quot;??_-;_-@_-"/>
    <numFmt numFmtId="179" formatCode="_-&quot;Rp&quot;* #,##0.00_-;\-&quot;Rp&quot;* #,##0.00_-;_-&quot;Rp&quot;* &quot;-&quot;??_-;_-@_-"/>
    <numFmt numFmtId="41" formatCode="_-* #,##0_-;\-* #,##0_-;_-* &quot;-&quot;_-;_-@_-"/>
  </numFmts>
  <fonts count="23">
    <font>
      <sz val="11"/>
      <color theme="1"/>
      <name val="Calibri"/>
      <charset val="134"/>
      <scheme val="minor"/>
    </font>
    <font>
      <sz val="11"/>
      <name val="Calibri"/>
      <charset val="134"/>
      <scheme val="minor"/>
    </font>
    <font>
      <sz val="11"/>
      <color rgb="FF3B3B3B"/>
      <name val="Mukta Vaani"/>
      <charset val="134"/>
    </font>
    <font>
      <sz val="11"/>
      <color theme="1"/>
      <name val="Calibri"/>
      <charset val="134"/>
      <scheme val="minor"/>
    </font>
    <font>
      <sz val="11"/>
      <color theme="1"/>
      <name val="Calibri"/>
      <charset val="0"/>
      <scheme val="minor"/>
    </font>
    <font>
      <sz val="11"/>
      <color theme="0"/>
      <name val="Calibri"/>
      <charset val="0"/>
      <scheme val="minor"/>
    </font>
    <font>
      <b/>
      <sz val="11"/>
      <color theme="1"/>
      <name val="Calibri"/>
      <charset val="0"/>
      <scheme val="minor"/>
    </font>
    <font>
      <u/>
      <sz val="11"/>
      <color rgb="FF0000FF"/>
      <name val="Calibri"/>
      <charset val="0"/>
      <scheme val="minor"/>
    </font>
    <font>
      <u/>
      <sz val="11"/>
      <color rgb="FF800080"/>
      <name val="Calibri"/>
      <charset val="0"/>
      <scheme val="minor"/>
    </font>
    <font>
      <b/>
      <sz val="11"/>
      <color rgb="FFFFFFFF"/>
      <name val="Calibri"/>
      <charset val="0"/>
      <scheme val="minor"/>
    </font>
    <font>
      <b/>
      <sz val="13"/>
      <color theme="3"/>
      <name val="Calibri"/>
      <charset val="134"/>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1"/>
      <color theme="3"/>
      <name val="Calibri"/>
      <charset val="134"/>
      <scheme val="minor"/>
    </font>
    <font>
      <sz val="11"/>
      <color rgb="FF9C0006"/>
      <name val="Calibri"/>
      <charset val="0"/>
      <scheme val="minor"/>
    </font>
    <font>
      <sz val="11"/>
      <color rgb="FF3F3F76"/>
      <name val="Calibri"/>
      <charset val="0"/>
      <scheme val="minor"/>
    </font>
    <font>
      <sz val="11"/>
      <color rgb="FF006100"/>
      <name val="Calibri"/>
      <charset val="0"/>
      <scheme val="minor"/>
    </font>
    <font>
      <sz val="11"/>
      <color rgb="FF9C6500"/>
      <name val="Calibri"/>
      <charset val="0"/>
      <scheme val="minor"/>
    </font>
    <font>
      <b/>
      <sz val="11"/>
      <color rgb="FF3F3F3F"/>
      <name val="Calibri"/>
      <charset val="0"/>
      <scheme val="minor"/>
    </font>
    <font>
      <b/>
      <sz val="11"/>
      <color rgb="FFFA7D00"/>
      <name val="Calibri"/>
      <charset val="0"/>
      <scheme val="minor"/>
    </font>
    <font>
      <sz val="11"/>
      <color rgb="FFFA7D00"/>
      <name val="Calibri"/>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rgb="FFFFFFCC"/>
        <bgColor indexed="64"/>
      </patternFill>
    </fill>
    <fill>
      <patternFill patternType="solid">
        <fgColor rgb="FFFFC7CE"/>
        <bgColor indexed="64"/>
      </patternFill>
    </fill>
    <fill>
      <patternFill patternType="solid">
        <fgColor rgb="FFFFCC99"/>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theme="8"/>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1">
    <xf numFmtId="0" fontId="0" fillId="0" borderId="0"/>
    <xf numFmtId="0" fontId="4" fillId="5" borderId="0" applyNumberFormat="0" applyBorder="0" applyAlignment="0" applyProtection="0">
      <alignment vertical="center"/>
    </xf>
    <xf numFmtId="176" fontId="3" fillId="0" borderId="0" applyFont="0" applyFill="0" applyBorder="0" applyAlignment="0" applyProtection="0">
      <alignment vertical="center"/>
    </xf>
    <xf numFmtId="177" fontId="3" fillId="0" borderId="0" applyFont="0" applyFill="0" applyBorder="0" applyAlignment="0" applyProtection="0">
      <alignment vertical="center"/>
    </xf>
    <xf numFmtId="178" fontId="3" fillId="0" borderId="0" applyFont="0" applyFill="0" applyBorder="0" applyAlignment="0" applyProtection="0">
      <alignment vertical="center"/>
    </xf>
    <xf numFmtId="179" fontId="3" fillId="0" borderId="0" applyFont="0" applyFill="0" applyBorder="0" applyAlignment="0" applyProtection="0">
      <alignment vertical="center"/>
    </xf>
    <xf numFmtId="9" fontId="3" fillId="0" borderId="0" applyFont="0" applyFill="0" applyBorder="0" applyAlignment="0" applyProtection="0">
      <alignment vertical="center"/>
    </xf>
    <xf numFmtId="0" fontId="7" fillId="0" borderId="0" applyNumberFormat="0" applyFill="0" applyBorder="0" applyAlignment="0" applyProtection="0">
      <alignment vertical="center"/>
    </xf>
    <xf numFmtId="0" fontId="5" fillId="9" borderId="0" applyNumberFormat="0" applyBorder="0" applyAlignment="0" applyProtection="0">
      <alignment vertical="center"/>
    </xf>
    <xf numFmtId="0" fontId="8" fillId="0" borderId="0" applyNumberFormat="0" applyFill="0" applyBorder="0" applyAlignment="0" applyProtection="0">
      <alignment vertical="center"/>
    </xf>
    <xf numFmtId="0" fontId="9" fillId="10" borderId="6" applyNumberFormat="0" applyAlignment="0" applyProtection="0">
      <alignment vertical="center"/>
    </xf>
    <xf numFmtId="0" fontId="10" fillId="0" borderId="7" applyNumberFormat="0" applyFill="0" applyAlignment="0" applyProtection="0">
      <alignment vertical="center"/>
    </xf>
    <xf numFmtId="0" fontId="3" fillId="11" borderId="8" applyNumberFormat="0" applyFont="0" applyAlignment="0" applyProtection="0">
      <alignment vertical="center"/>
    </xf>
    <xf numFmtId="0" fontId="4" fillId="4" borderId="0" applyNumberFormat="0" applyBorder="0" applyAlignment="0" applyProtection="0">
      <alignment vertical="center"/>
    </xf>
    <xf numFmtId="0" fontId="11" fillId="0" borderId="0" applyNumberFormat="0" applyFill="0" applyBorder="0" applyAlignment="0" applyProtection="0">
      <alignment vertical="center"/>
    </xf>
    <xf numFmtId="0" fontId="4"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7" fillId="13" borderId="10" applyNumberFormat="0" applyAlignment="0" applyProtection="0">
      <alignment vertical="center"/>
    </xf>
    <xf numFmtId="0" fontId="5" fillId="15" borderId="0" applyNumberFormat="0" applyBorder="0" applyAlignment="0" applyProtection="0">
      <alignment vertical="center"/>
    </xf>
    <xf numFmtId="0" fontId="18" fillId="16" borderId="0" applyNumberFormat="0" applyBorder="0" applyAlignment="0" applyProtection="0">
      <alignment vertical="center"/>
    </xf>
    <xf numFmtId="0" fontId="20" fillId="18" borderId="11" applyNumberFormat="0" applyAlignment="0" applyProtection="0">
      <alignment vertical="center"/>
    </xf>
    <xf numFmtId="0" fontId="4" fillId="20" borderId="0" applyNumberFormat="0" applyBorder="0" applyAlignment="0" applyProtection="0">
      <alignment vertical="center"/>
    </xf>
    <xf numFmtId="0" fontId="21" fillId="18" borderId="10" applyNumberFormat="0" applyAlignment="0" applyProtection="0">
      <alignment vertical="center"/>
    </xf>
    <xf numFmtId="0" fontId="22" fillId="0" borderId="12" applyNumberFormat="0" applyFill="0" applyAlignment="0" applyProtection="0">
      <alignment vertical="center"/>
    </xf>
    <xf numFmtId="0" fontId="6" fillId="0" borderId="5" applyNumberFormat="0" applyFill="0" applyAlignment="0" applyProtection="0">
      <alignment vertical="center"/>
    </xf>
    <xf numFmtId="0" fontId="16" fillId="12" borderId="0" applyNumberFormat="0" applyBorder="0" applyAlignment="0" applyProtection="0">
      <alignment vertical="center"/>
    </xf>
    <xf numFmtId="0" fontId="19" fillId="17" borderId="0" applyNumberFormat="0" applyBorder="0" applyAlignment="0" applyProtection="0">
      <alignment vertical="center"/>
    </xf>
    <xf numFmtId="0" fontId="5" fillId="21" borderId="0" applyNumberFormat="0" applyBorder="0" applyAlignment="0" applyProtection="0">
      <alignment vertical="center"/>
    </xf>
    <xf numFmtId="0" fontId="4" fillId="24" borderId="0" applyNumberFormat="0" applyBorder="0" applyAlignment="0" applyProtection="0">
      <alignment vertical="center"/>
    </xf>
    <xf numFmtId="0" fontId="5" fillId="26" borderId="0" applyNumberFormat="0" applyBorder="0" applyAlignment="0" applyProtection="0">
      <alignment vertical="center"/>
    </xf>
    <xf numFmtId="0" fontId="5" fillId="29" borderId="0" applyNumberFormat="0" applyBorder="0" applyAlignment="0" applyProtection="0">
      <alignment vertical="center"/>
    </xf>
    <xf numFmtId="0" fontId="4" fillId="23" borderId="0" applyNumberFormat="0" applyBorder="0" applyAlignment="0" applyProtection="0">
      <alignment vertical="center"/>
    </xf>
    <xf numFmtId="0" fontId="0" fillId="0" borderId="0"/>
    <xf numFmtId="0" fontId="4" fillId="25" borderId="0" applyNumberFormat="0" applyBorder="0" applyAlignment="0" applyProtection="0">
      <alignment vertical="center"/>
    </xf>
    <xf numFmtId="0" fontId="5" fillId="30" borderId="0" applyNumberFormat="0" applyBorder="0" applyAlignment="0" applyProtection="0">
      <alignment vertical="center"/>
    </xf>
    <xf numFmtId="0" fontId="5" fillId="3" borderId="0" applyNumberFormat="0" applyBorder="0" applyAlignment="0" applyProtection="0">
      <alignment vertical="center"/>
    </xf>
    <xf numFmtId="0" fontId="4" fillId="14" borderId="0" applyNumberFormat="0" applyBorder="0" applyAlignment="0" applyProtection="0">
      <alignment vertical="center"/>
    </xf>
    <xf numFmtId="0" fontId="5" fillId="32" borderId="0" applyNumberFormat="0" applyBorder="0" applyAlignment="0" applyProtection="0">
      <alignment vertical="center"/>
    </xf>
    <xf numFmtId="0" fontId="4" fillId="28" borderId="0" applyNumberFormat="0" applyBorder="0" applyAlignment="0" applyProtection="0">
      <alignment vertical="center"/>
    </xf>
    <xf numFmtId="0" fontId="4" fillId="19" borderId="0" applyNumberFormat="0" applyBorder="0" applyAlignment="0" applyProtection="0">
      <alignment vertical="center"/>
    </xf>
    <xf numFmtId="0" fontId="5" fillId="22" borderId="0" applyNumberFormat="0" applyBorder="0" applyAlignment="0" applyProtection="0">
      <alignment vertical="center"/>
    </xf>
    <xf numFmtId="0" fontId="4" fillId="7" borderId="0" applyNumberFormat="0" applyBorder="0" applyAlignment="0" applyProtection="0">
      <alignment vertical="center"/>
    </xf>
    <xf numFmtId="0" fontId="5" fillId="31" borderId="0" applyNumberFormat="0" applyBorder="0" applyAlignment="0" applyProtection="0">
      <alignment vertical="center"/>
    </xf>
    <xf numFmtId="0" fontId="5" fillId="27" borderId="0" applyNumberFormat="0" applyBorder="0" applyAlignment="0" applyProtection="0">
      <alignment vertical="center"/>
    </xf>
    <xf numFmtId="0" fontId="4" fillId="2" borderId="0" applyNumberFormat="0" applyBorder="0" applyAlignment="0" applyProtection="0">
      <alignment vertical="center"/>
    </xf>
    <xf numFmtId="0" fontId="5" fillId="6" borderId="0" applyNumberFormat="0" applyBorder="0" applyAlignment="0" applyProtection="0">
      <alignment vertical="center"/>
    </xf>
    <xf numFmtId="41" fontId="0" fillId="0" borderId="0" applyFont="0" applyFill="0" applyBorder="0" applyAlignment="0" applyProtection="0"/>
  </cellStyleXfs>
  <cellXfs count="18">
    <xf numFmtId="0" fontId="0" fillId="0" borderId="0" xfId="0"/>
    <xf numFmtId="0" fontId="0" fillId="0" borderId="0" xfId="36" applyFont="1"/>
    <xf numFmtId="0" fontId="1" fillId="0" borderId="0" xfId="36" applyFont="1" applyAlignment="1">
      <alignment horizontal="center"/>
    </xf>
    <xf numFmtId="0" fontId="1" fillId="0" borderId="0" xfId="36" applyFont="1"/>
    <xf numFmtId="0" fontId="1" fillId="0" borderId="1" xfId="36" applyFont="1" applyBorder="1" applyAlignment="1">
      <alignment horizontal="center" vertical="center"/>
    </xf>
    <xf numFmtId="0" fontId="1" fillId="0" borderId="2" xfId="0" applyFont="1" applyBorder="1" applyAlignment="1">
      <alignment horizontal="center" vertical="center"/>
    </xf>
    <xf numFmtId="0" fontId="1" fillId="0" borderId="1" xfId="36" applyFont="1" applyBorder="1" applyAlignment="1">
      <alignment horizont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0" fillId="0" borderId="1" xfId="0" applyFont="1" applyBorder="1"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xf>
    <xf numFmtId="0" fontId="1" fillId="0" borderId="1" xfId="36" applyFont="1" applyBorder="1"/>
    <xf numFmtId="3" fontId="0" fillId="0" borderId="1" xfId="36" applyNumberFormat="1" applyFont="1" applyBorder="1" applyAlignment="1">
      <alignment horizontal="center" vertical="center"/>
    </xf>
    <xf numFmtId="3" fontId="1" fillId="0" borderId="1" xfId="50" applyNumberFormat="1" applyFont="1" applyBorder="1" applyAlignment="1">
      <alignment horizontal="center" vertical="center"/>
    </xf>
    <xf numFmtId="0" fontId="1" fillId="0" borderId="0" xfId="0" applyFont="1"/>
    <xf numFmtId="0" fontId="2" fillId="0" borderId="0" xfId="0" applyFont="1"/>
    <xf numFmtId="0" fontId="1" fillId="0" borderId="1" xfId="0" applyFont="1" applyBorder="1" applyAlignment="1">
      <alignment horizontal="center" vertical="center"/>
    </xf>
    <xf numFmtId="0" fontId="0" fillId="0" borderId="1" xfId="0" applyFont="1" applyBorder="1" applyAlignment="1" quotePrefix="1">
      <alignment horizontal="center" vertical="center"/>
    </xf>
    <xf numFmtId="0" fontId="0" fillId="0" borderId="1" xfId="0" applyBorder="1" applyAlignment="1" quotePrefix="1">
      <alignment horizontal="center" vertical="center"/>
    </xf>
  </cellXfs>
  <cellStyles count="51">
    <cellStyle name="Normal" xfId="0" builtinId="0"/>
    <cellStyle name="40% - Accent1" xfId="1" builtinId="31"/>
    <cellStyle name="Comma" xfId="2" builtinId="3"/>
    <cellStyle name="Comma [0]" xfId="3" builtinId="6"/>
    <cellStyle name="Currency [0]" xfId="4" builtinId="7"/>
    <cellStyle name="Currency" xfId="5" builtinId="4"/>
    <cellStyle name="Percent" xfId="6" builtinId="5"/>
    <cellStyle name="Hyperlink" xfId="7" builtinId="8"/>
    <cellStyle name="60% - Accent4" xfId="8" builtinId="44"/>
    <cellStyle name="Followed Hyperlink" xfId="9" builtinId="9"/>
    <cellStyle name="Check Cell" xfId="10" builtinId="23"/>
    <cellStyle name="Heading 2" xfId="11" builtinId="17"/>
    <cellStyle name="Note" xfId="12" builtinId="10"/>
    <cellStyle name="40% - Accent3" xfId="13" builtinId="39"/>
    <cellStyle name="Warning Text" xfId="14" builtinId="11"/>
    <cellStyle name="40% - Accent2" xfId="15" builtinId="35"/>
    <cellStyle name="Title" xfId="16" builtinId="15"/>
    <cellStyle name="CExplanatory Text" xfId="17" builtinId="53"/>
    <cellStyle name="Heading 1" xfId="18" builtinId="16"/>
    <cellStyle name="Heading 3" xfId="19" builtinId="18"/>
    <cellStyle name="Heading 4" xfId="20" builtinId="19"/>
    <cellStyle name="Input" xfId="21" builtinId="20"/>
    <cellStyle name="60% - Accent3" xfId="22" builtinId="40"/>
    <cellStyle name="Good" xfId="23" builtinId="26"/>
    <cellStyle name="Output" xfId="24" builtinId="21"/>
    <cellStyle name="20% - Accent1" xfId="25" builtinId="30"/>
    <cellStyle name="Calculation" xfId="26" builtinId="22"/>
    <cellStyle name="Linked Cell" xfId="27" builtinId="24"/>
    <cellStyle name="Total" xfId="28" builtinId="25"/>
    <cellStyle name="Bad" xfId="29" builtinId="27"/>
    <cellStyle name="Neutral" xfId="30" builtinId="28"/>
    <cellStyle name="Accent1" xfId="31" builtinId="29"/>
    <cellStyle name="20% - Accent5" xfId="32" builtinId="46"/>
    <cellStyle name="60% - Accent1" xfId="33" builtinId="32"/>
    <cellStyle name="Accent2" xfId="34" builtinId="33"/>
    <cellStyle name="20% - Accent2" xfId="35" builtinId="34"/>
    <cellStyle name="Normal 3" xfId="36"/>
    <cellStyle name="20% - Accent6" xfId="37" builtinId="50"/>
    <cellStyle name="60% - Accent2" xfId="38" builtinId="36"/>
    <cellStyle name="Accent3" xfId="39" builtinId="37"/>
    <cellStyle name="20% - Accent3" xfId="40" builtinId="38"/>
    <cellStyle name="Accent4" xfId="41" builtinId="41"/>
    <cellStyle name="20% - Accent4" xfId="42" builtinId="42"/>
    <cellStyle name="40% - Accent4" xfId="43" builtinId="43"/>
    <cellStyle name="Accent5" xfId="44" builtinId="45"/>
    <cellStyle name="40% - Accent5" xfId="45" builtinId="47"/>
    <cellStyle name="60% - Accent5" xfId="46" builtinId="48"/>
    <cellStyle name="Accent6" xfId="47" builtinId="49"/>
    <cellStyle name="40% - Accent6" xfId="48" builtinId="51"/>
    <cellStyle name="60% - Accent6" xfId="49" builtinId="52"/>
    <cellStyle name="Comma [0]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V24"/>
  <sheetViews>
    <sheetView showGridLines="0" tabSelected="1" topLeftCell="C1" workbookViewId="0">
      <selection activeCell="V8" sqref="V8"/>
    </sheetView>
  </sheetViews>
  <sheetFormatPr defaultColWidth="9.13888888888889" defaultRowHeight="14.4"/>
  <cols>
    <col min="1" max="1" width="4.28703703703704" style="1" customWidth="1"/>
    <col min="2" max="2" width="13.287037037037" style="1" customWidth="1"/>
    <col min="3" max="3" width="16.712962962963" style="1" customWidth="1"/>
    <col min="4" max="18" width="9.13888888888889" style="1" customWidth="1"/>
    <col min="19" max="16384" width="9.13888888888889" style="1"/>
  </cols>
  <sheetData>
    <row r="1" spans="1:22">
      <c r="A1" s="2" t="s">
        <v>0</v>
      </c>
      <c r="B1" s="2"/>
      <c r="C1" s="2"/>
      <c r="D1" s="2"/>
      <c r="E1" s="2"/>
      <c r="F1" s="2"/>
      <c r="G1" s="2"/>
      <c r="H1" s="2"/>
      <c r="I1" s="2"/>
      <c r="J1" s="2"/>
      <c r="K1" s="2"/>
      <c r="L1" s="2"/>
      <c r="M1" s="2"/>
      <c r="N1" s="2"/>
      <c r="O1" s="2"/>
      <c r="P1" s="2"/>
      <c r="Q1" s="2"/>
      <c r="R1" s="2"/>
      <c r="S1" s="2"/>
      <c r="T1" s="2"/>
      <c r="U1" s="2"/>
      <c r="V1" s="2"/>
    </row>
    <row r="2" spans="1:22">
      <c r="A2" s="2" t="s">
        <v>1</v>
      </c>
      <c r="B2" s="2"/>
      <c r="C2" s="2"/>
      <c r="D2" s="2"/>
      <c r="E2" s="2"/>
      <c r="F2" s="2"/>
      <c r="G2" s="2"/>
      <c r="H2" s="2"/>
      <c r="I2" s="2"/>
      <c r="J2" s="2"/>
      <c r="K2" s="2"/>
      <c r="L2" s="2"/>
      <c r="M2" s="2"/>
      <c r="N2" s="2"/>
      <c r="O2" s="2"/>
      <c r="P2" s="2"/>
      <c r="Q2" s="2"/>
      <c r="R2" s="2"/>
      <c r="S2" s="2"/>
      <c r="T2" s="2"/>
      <c r="U2" s="2"/>
      <c r="V2" s="2"/>
    </row>
    <row r="3" spans="1:22">
      <c r="A3" s="2" t="s">
        <v>2</v>
      </c>
      <c r="B3" s="2"/>
      <c r="C3" s="2"/>
      <c r="D3" s="2"/>
      <c r="E3" s="2"/>
      <c r="F3" s="2"/>
      <c r="G3" s="2"/>
      <c r="H3" s="2"/>
      <c r="I3" s="2"/>
      <c r="J3" s="2"/>
      <c r="K3" s="2"/>
      <c r="L3" s="2"/>
      <c r="M3" s="2"/>
      <c r="N3" s="2"/>
      <c r="O3" s="2"/>
      <c r="P3" s="2"/>
      <c r="Q3" s="2"/>
      <c r="R3" s="2"/>
      <c r="S3" s="2"/>
      <c r="T3" s="2"/>
      <c r="U3" s="2"/>
      <c r="V3" s="2"/>
    </row>
    <row r="4" spans="1:22">
      <c r="A4" s="3"/>
      <c r="B4" s="3"/>
      <c r="C4" s="3"/>
      <c r="D4" s="3"/>
      <c r="E4" s="3"/>
      <c r="F4" s="3"/>
      <c r="G4" s="3"/>
      <c r="H4" s="3"/>
      <c r="I4" s="3"/>
      <c r="J4" s="3"/>
      <c r="K4" s="3"/>
      <c r="L4" s="3"/>
      <c r="M4" s="3"/>
      <c r="N4" s="3"/>
      <c r="O4" s="3"/>
      <c r="P4" s="3"/>
      <c r="Q4" s="3"/>
      <c r="R4" s="3"/>
      <c r="S4" s="3"/>
      <c r="T4" s="3"/>
      <c r="U4" s="3"/>
      <c r="V4" s="3"/>
    </row>
    <row r="5" spans="1:22">
      <c r="A5" s="4" t="s">
        <v>3</v>
      </c>
      <c r="B5" s="5" t="s">
        <v>4</v>
      </c>
      <c r="C5" s="4" t="s">
        <v>5</v>
      </c>
      <c r="D5" s="6" t="s">
        <v>6</v>
      </c>
      <c r="E5" s="6"/>
      <c r="F5" s="6"/>
      <c r="G5" s="6" t="s">
        <v>7</v>
      </c>
      <c r="H5" s="6"/>
      <c r="I5" s="6"/>
      <c r="J5" s="6"/>
      <c r="K5" s="6"/>
      <c r="L5" s="6"/>
      <c r="M5" s="6"/>
      <c r="N5" s="6"/>
      <c r="O5" s="6"/>
      <c r="P5" s="6" t="s">
        <v>8</v>
      </c>
      <c r="Q5" s="6"/>
      <c r="R5" s="6"/>
      <c r="S5" s="6" t="s">
        <v>9</v>
      </c>
      <c r="T5" s="6"/>
      <c r="U5" s="6"/>
      <c r="V5" s="6"/>
    </row>
    <row r="6" spans="1:22">
      <c r="A6" s="4"/>
      <c r="B6" s="7"/>
      <c r="C6" s="4"/>
      <c r="D6" s="4" t="s">
        <v>10</v>
      </c>
      <c r="E6" s="4" t="s">
        <v>11</v>
      </c>
      <c r="F6" s="4" t="s">
        <v>12</v>
      </c>
      <c r="G6" s="6" t="s">
        <v>13</v>
      </c>
      <c r="H6" s="6"/>
      <c r="I6" s="6"/>
      <c r="J6" s="6" t="s">
        <v>14</v>
      </c>
      <c r="K6" s="6"/>
      <c r="L6" s="6"/>
      <c r="M6" s="6" t="s">
        <v>15</v>
      </c>
      <c r="N6" s="6"/>
      <c r="O6" s="6"/>
      <c r="P6" s="4" t="s">
        <v>16</v>
      </c>
      <c r="Q6" s="4" t="s">
        <v>17</v>
      </c>
      <c r="R6" s="4" t="s">
        <v>12</v>
      </c>
      <c r="S6" s="6" t="s">
        <v>18</v>
      </c>
      <c r="T6" s="4" t="s">
        <v>19</v>
      </c>
      <c r="U6" s="4" t="s">
        <v>20</v>
      </c>
      <c r="V6" s="4" t="s">
        <v>12</v>
      </c>
    </row>
    <row r="7" spans="1:22">
      <c r="A7" s="4"/>
      <c r="B7" s="8"/>
      <c r="C7" s="4"/>
      <c r="D7" s="4"/>
      <c r="E7" s="4"/>
      <c r="F7" s="4"/>
      <c r="G7" s="6" t="s">
        <v>21</v>
      </c>
      <c r="H7" s="6" t="s">
        <v>22</v>
      </c>
      <c r="I7" s="6" t="s">
        <v>12</v>
      </c>
      <c r="J7" s="6" t="s">
        <v>21</v>
      </c>
      <c r="K7" s="6" t="s">
        <v>22</v>
      </c>
      <c r="L7" s="6" t="s">
        <v>12</v>
      </c>
      <c r="M7" s="6" t="s">
        <v>21</v>
      </c>
      <c r="N7" s="6" t="s">
        <v>22</v>
      </c>
      <c r="O7" s="6" t="s">
        <v>12</v>
      </c>
      <c r="P7" s="4"/>
      <c r="Q7" s="4"/>
      <c r="R7" s="4"/>
      <c r="S7" s="6" t="s">
        <v>23</v>
      </c>
      <c r="T7" s="4"/>
      <c r="U7" s="4"/>
      <c r="V7" s="4"/>
    </row>
    <row r="8" spans="1:22">
      <c r="A8" s="18" t="s">
        <v>24</v>
      </c>
      <c r="B8" s="19" t="s">
        <v>25</v>
      </c>
      <c r="C8" s="18" t="s">
        <v>26</v>
      </c>
      <c r="D8" s="18" t="s">
        <v>27</v>
      </c>
      <c r="E8" s="18" t="s">
        <v>28</v>
      </c>
      <c r="F8" s="18" t="s">
        <v>29</v>
      </c>
      <c r="G8" s="18" t="s">
        <v>30</v>
      </c>
      <c r="H8" s="18" t="s">
        <v>31</v>
      </c>
      <c r="I8" s="17" t="s">
        <v>32</v>
      </c>
      <c r="J8" s="17" t="s">
        <v>33</v>
      </c>
      <c r="K8" s="17" t="s">
        <v>34</v>
      </c>
      <c r="L8" s="17" t="s">
        <v>35</v>
      </c>
      <c r="M8" s="17" t="s">
        <v>36</v>
      </c>
      <c r="N8" s="17" t="s">
        <v>37</v>
      </c>
      <c r="O8" s="17" t="s">
        <v>38</v>
      </c>
      <c r="P8" s="17" t="s">
        <v>39</v>
      </c>
      <c r="Q8" s="17" t="s">
        <v>40</v>
      </c>
      <c r="R8" s="17" t="s">
        <v>41</v>
      </c>
      <c r="S8" s="17" t="s">
        <v>42</v>
      </c>
      <c r="T8" s="17" t="s">
        <v>43</v>
      </c>
      <c r="U8" s="17" t="s">
        <v>44</v>
      </c>
      <c r="V8" s="17" t="s">
        <v>45</v>
      </c>
    </row>
    <row r="9" spans="1:22">
      <c r="A9" s="6">
        <v>1</v>
      </c>
      <c r="B9" s="11" t="s">
        <v>46</v>
      </c>
      <c r="C9" s="12" t="s">
        <v>47</v>
      </c>
      <c r="D9" s="13">
        <v>5</v>
      </c>
      <c r="E9" s="13">
        <v>3</v>
      </c>
      <c r="F9" s="14">
        <f>SUM(D9:E9)</f>
        <v>8</v>
      </c>
      <c r="G9" s="14">
        <v>76</v>
      </c>
      <c r="H9" s="14">
        <v>84</v>
      </c>
      <c r="I9" s="14">
        <f>SUM(G9:H9)</f>
        <v>160</v>
      </c>
      <c r="J9" s="14">
        <v>97</v>
      </c>
      <c r="K9" s="14">
        <v>98</v>
      </c>
      <c r="L9" s="14">
        <f>SUM(J9:K9)</f>
        <v>195</v>
      </c>
      <c r="M9" s="14">
        <f>SUM(G9,J9)</f>
        <v>173</v>
      </c>
      <c r="N9" s="14">
        <f>SUM(H9,K9)</f>
        <v>182</v>
      </c>
      <c r="O9" s="14">
        <f>SUM(M9:N9)</f>
        <v>355</v>
      </c>
      <c r="P9" s="14">
        <v>12</v>
      </c>
      <c r="Q9" s="14">
        <v>14</v>
      </c>
      <c r="R9" s="14">
        <f>SUM(P9:Q9)</f>
        <v>26</v>
      </c>
      <c r="S9" s="14">
        <v>18</v>
      </c>
      <c r="T9" s="14">
        <v>2</v>
      </c>
      <c r="U9" s="14">
        <v>28</v>
      </c>
      <c r="V9" s="14">
        <f>SUM(S9:U9)</f>
        <v>48</v>
      </c>
    </row>
    <row r="10" spans="1:22">
      <c r="A10" s="6">
        <f>+A9+1</f>
        <v>2</v>
      </c>
      <c r="B10" s="11" t="s">
        <v>48</v>
      </c>
      <c r="C10" s="12" t="s">
        <v>49</v>
      </c>
      <c r="D10" s="13">
        <v>2</v>
      </c>
      <c r="E10" s="13">
        <v>17</v>
      </c>
      <c r="F10" s="14">
        <f t="shared" ref="F10:F16" si="0">SUM(D10:E10)</f>
        <v>19</v>
      </c>
      <c r="G10" s="14">
        <v>195</v>
      </c>
      <c r="H10" s="14">
        <v>189</v>
      </c>
      <c r="I10" s="14">
        <f t="shared" ref="I10:I16" si="1">SUM(G10:H10)</f>
        <v>384</v>
      </c>
      <c r="J10" s="14">
        <v>195</v>
      </c>
      <c r="K10" s="14">
        <v>153</v>
      </c>
      <c r="L10" s="14">
        <f t="shared" ref="L10:L16" si="2">SUM(J10:K10)</f>
        <v>348</v>
      </c>
      <c r="M10" s="14">
        <f t="shared" ref="M10:N16" si="3">SUM(G10,J10)</f>
        <v>390</v>
      </c>
      <c r="N10" s="14">
        <f t="shared" si="3"/>
        <v>342</v>
      </c>
      <c r="O10" s="14">
        <f t="shared" ref="O10:O16" si="4">SUM(M10:N10)</f>
        <v>732</v>
      </c>
      <c r="P10" s="14">
        <v>28</v>
      </c>
      <c r="Q10" s="14">
        <v>28</v>
      </c>
      <c r="R10" s="14">
        <f t="shared" ref="R10:R16" si="5">SUM(P10:Q10)</f>
        <v>56</v>
      </c>
      <c r="S10" s="14">
        <v>6</v>
      </c>
      <c r="T10" s="14">
        <v>16</v>
      </c>
      <c r="U10" s="14">
        <v>76</v>
      </c>
      <c r="V10" s="14">
        <f t="shared" ref="V10:V16" si="6">SUM(S10:U10)</f>
        <v>98</v>
      </c>
    </row>
    <row r="11" spans="1:22">
      <c r="A11" s="6">
        <f t="shared" ref="A11:A16" si="7">+A10+1</f>
        <v>3</v>
      </c>
      <c r="B11" s="11" t="s">
        <v>50</v>
      </c>
      <c r="C11" s="12" t="s">
        <v>51</v>
      </c>
      <c r="D11" s="13">
        <v>8</v>
      </c>
      <c r="E11" s="13">
        <v>27</v>
      </c>
      <c r="F11" s="14">
        <f t="shared" si="0"/>
        <v>35</v>
      </c>
      <c r="G11" s="14">
        <v>454</v>
      </c>
      <c r="H11" s="14">
        <v>411</v>
      </c>
      <c r="I11" s="14">
        <f t="shared" si="1"/>
        <v>865</v>
      </c>
      <c r="J11" s="14">
        <v>409</v>
      </c>
      <c r="K11" s="14">
        <v>433</v>
      </c>
      <c r="L11" s="14">
        <f t="shared" si="2"/>
        <v>842</v>
      </c>
      <c r="M11" s="14">
        <f t="shared" si="3"/>
        <v>863</v>
      </c>
      <c r="N11" s="14">
        <f t="shared" si="3"/>
        <v>844</v>
      </c>
      <c r="O11" s="14">
        <f t="shared" si="4"/>
        <v>1707</v>
      </c>
      <c r="P11" s="14">
        <v>58</v>
      </c>
      <c r="Q11" s="14">
        <v>57</v>
      </c>
      <c r="R11" s="14">
        <f t="shared" si="5"/>
        <v>115</v>
      </c>
      <c r="S11" s="14">
        <v>48</v>
      </c>
      <c r="T11" s="14">
        <v>49</v>
      </c>
      <c r="U11" s="14">
        <v>149</v>
      </c>
      <c r="V11" s="14">
        <f t="shared" si="6"/>
        <v>246</v>
      </c>
    </row>
    <row r="12" spans="1:22">
      <c r="A12" s="6">
        <f t="shared" si="7"/>
        <v>4</v>
      </c>
      <c r="B12" s="11" t="s">
        <v>52</v>
      </c>
      <c r="C12" s="12" t="s">
        <v>53</v>
      </c>
      <c r="D12" s="13">
        <v>7</v>
      </c>
      <c r="E12" s="13">
        <v>9</v>
      </c>
      <c r="F12" s="14">
        <f t="shared" si="0"/>
        <v>16</v>
      </c>
      <c r="G12" s="14">
        <v>114</v>
      </c>
      <c r="H12" s="14">
        <v>105</v>
      </c>
      <c r="I12" s="14">
        <f t="shared" si="1"/>
        <v>219</v>
      </c>
      <c r="J12" s="14">
        <v>172</v>
      </c>
      <c r="K12" s="14">
        <v>148</v>
      </c>
      <c r="L12" s="14">
        <f t="shared" si="2"/>
        <v>320</v>
      </c>
      <c r="M12" s="14">
        <f t="shared" si="3"/>
        <v>286</v>
      </c>
      <c r="N12" s="14">
        <f t="shared" si="3"/>
        <v>253</v>
      </c>
      <c r="O12" s="14">
        <f t="shared" si="4"/>
        <v>539</v>
      </c>
      <c r="P12" s="14">
        <v>21</v>
      </c>
      <c r="Q12" s="14">
        <v>28</v>
      </c>
      <c r="R12" s="14">
        <f t="shared" si="5"/>
        <v>49</v>
      </c>
      <c r="S12" s="14">
        <v>28</v>
      </c>
      <c r="T12" s="14">
        <v>18</v>
      </c>
      <c r="U12" s="14">
        <v>53</v>
      </c>
      <c r="V12" s="14">
        <f t="shared" si="6"/>
        <v>99</v>
      </c>
    </row>
    <row r="13" spans="1:22">
      <c r="A13" s="6">
        <f t="shared" si="7"/>
        <v>5</v>
      </c>
      <c r="B13" s="11" t="s">
        <v>54</v>
      </c>
      <c r="C13" s="12" t="s">
        <v>55</v>
      </c>
      <c r="D13" s="13">
        <v>2</v>
      </c>
      <c r="E13" s="13">
        <v>6</v>
      </c>
      <c r="F13" s="14">
        <f t="shared" si="0"/>
        <v>8</v>
      </c>
      <c r="G13" s="14">
        <v>49</v>
      </c>
      <c r="H13" s="14">
        <v>58</v>
      </c>
      <c r="I13" s="14">
        <f t="shared" si="1"/>
        <v>107</v>
      </c>
      <c r="J13" s="14">
        <v>41</v>
      </c>
      <c r="K13" s="14">
        <v>48</v>
      </c>
      <c r="L13" s="14">
        <f t="shared" si="2"/>
        <v>89</v>
      </c>
      <c r="M13" s="14">
        <f t="shared" si="3"/>
        <v>90</v>
      </c>
      <c r="N13" s="14">
        <f t="shared" si="3"/>
        <v>106</v>
      </c>
      <c r="O13" s="14">
        <f t="shared" si="4"/>
        <v>196</v>
      </c>
      <c r="P13" s="14">
        <v>9</v>
      </c>
      <c r="Q13" s="14">
        <v>8</v>
      </c>
      <c r="R13" s="14">
        <f t="shared" si="5"/>
        <v>17</v>
      </c>
      <c r="S13" s="14">
        <v>6</v>
      </c>
      <c r="T13" s="14">
        <v>5</v>
      </c>
      <c r="U13" s="14">
        <v>15</v>
      </c>
      <c r="V13" s="14">
        <f t="shared" si="6"/>
        <v>26</v>
      </c>
    </row>
    <row r="14" spans="1:22">
      <c r="A14" s="6">
        <f t="shared" si="7"/>
        <v>6</v>
      </c>
      <c r="B14" s="11" t="s">
        <v>56</v>
      </c>
      <c r="C14" s="12" t="s">
        <v>57</v>
      </c>
      <c r="D14" s="13">
        <v>1</v>
      </c>
      <c r="E14" s="13">
        <v>6</v>
      </c>
      <c r="F14" s="14">
        <f t="shared" si="0"/>
        <v>7</v>
      </c>
      <c r="G14" s="14">
        <v>66</v>
      </c>
      <c r="H14" s="14">
        <v>72</v>
      </c>
      <c r="I14" s="14">
        <f t="shared" si="1"/>
        <v>138</v>
      </c>
      <c r="J14" s="14">
        <v>110</v>
      </c>
      <c r="K14" s="14">
        <v>103</v>
      </c>
      <c r="L14" s="14">
        <f t="shared" si="2"/>
        <v>213</v>
      </c>
      <c r="M14" s="14">
        <f t="shared" si="3"/>
        <v>176</v>
      </c>
      <c r="N14" s="14">
        <f t="shared" si="3"/>
        <v>175</v>
      </c>
      <c r="O14" s="14">
        <f t="shared" si="4"/>
        <v>351</v>
      </c>
      <c r="P14" s="14">
        <v>10</v>
      </c>
      <c r="Q14" s="14">
        <v>13</v>
      </c>
      <c r="R14" s="14">
        <f t="shared" si="5"/>
        <v>23</v>
      </c>
      <c r="S14" s="14">
        <v>8</v>
      </c>
      <c r="T14" s="14">
        <v>9</v>
      </c>
      <c r="U14" s="14">
        <v>22</v>
      </c>
      <c r="V14" s="14">
        <f t="shared" si="6"/>
        <v>39</v>
      </c>
    </row>
    <row r="15" spans="1:22">
      <c r="A15" s="6">
        <f t="shared" si="7"/>
        <v>7</v>
      </c>
      <c r="B15" s="11" t="s">
        <v>58</v>
      </c>
      <c r="C15" s="12" t="s">
        <v>59</v>
      </c>
      <c r="D15" s="13">
        <v>1</v>
      </c>
      <c r="E15" s="13">
        <v>8</v>
      </c>
      <c r="F15" s="14">
        <f t="shared" si="0"/>
        <v>9</v>
      </c>
      <c r="G15" s="14">
        <v>74</v>
      </c>
      <c r="H15" s="14">
        <v>74</v>
      </c>
      <c r="I15" s="14">
        <f t="shared" si="1"/>
        <v>148</v>
      </c>
      <c r="J15" s="14">
        <v>103</v>
      </c>
      <c r="K15" s="14">
        <v>92</v>
      </c>
      <c r="L15" s="14">
        <f t="shared" si="2"/>
        <v>195</v>
      </c>
      <c r="M15" s="14">
        <f t="shared" si="3"/>
        <v>177</v>
      </c>
      <c r="N15" s="14">
        <f t="shared" si="3"/>
        <v>166</v>
      </c>
      <c r="O15" s="14">
        <f t="shared" si="4"/>
        <v>343</v>
      </c>
      <c r="P15" s="14">
        <v>11</v>
      </c>
      <c r="Q15" s="14">
        <v>14</v>
      </c>
      <c r="R15" s="14">
        <f t="shared" si="5"/>
        <v>25</v>
      </c>
      <c r="S15" s="14">
        <v>5</v>
      </c>
      <c r="T15" s="14">
        <v>22</v>
      </c>
      <c r="U15" s="14">
        <v>35</v>
      </c>
      <c r="V15" s="14">
        <f t="shared" si="6"/>
        <v>62</v>
      </c>
    </row>
    <row r="16" spans="1:22">
      <c r="A16" s="6">
        <f t="shared" si="7"/>
        <v>8</v>
      </c>
      <c r="B16" s="11" t="s">
        <v>60</v>
      </c>
      <c r="C16" s="12" t="s">
        <v>61</v>
      </c>
      <c r="D16" s="13">
        <v>2</v>
      </c>
      <c r="E16" s="13">
        <v>9</v>
      </c>
      <c r="F16" s="14">
        <f t="shared" si="0"/>
        <v>11</v>
      </c>
      <c r="G16" s="14">
        <v>76</v>
      </c>
      <c r="H16" s="14">
        <v>61</v>
      </c>
      <c r="I16" s="14">
        <f t="shared" si="1"/>
        <v>137</v>
      </c>
      <c r="J16" s="14">
        <v>92</v>
      </c>
      <c r="K16" s="14">
        <v>73</v>
      </c>
      <c r="L16" s="14">
        <f t="shared" si="2"/>
        <v>165</v>
      </c>
      <c r="M16" s="14">
        <f t="shared" si="3"/>
        <v>168</v>
      </c>
      <c r="N16" s="14">
        <f t="shared" si="3"/>
        <v>134</v>
      </c>
      <c r="O16" s="14">
        <f t="shared" si="4"/>
        <v>302</v>
      </c>
      <c r="P16" s="14">
        <v>10</v>
      </c>
      <c r="Q16" s="14">
        <v>12</v>
      </c>
      <c r="R16" s="14">
        <f t="shared" si="5"/>
        <v>22</v>
      </c>
      <c r="S16" s="14">
        <v>4</v>
      </c>
      <c r="T16" s="14">
        <v>13</v>
      </c>
      <c r="U16" s="14">
        <v>37</v>
      </c>
      <c r="V16" s="14">
        <f t="shared" si="6"/>
        <v>54</v>
      </c>
    </row>
    <row r="17" spans="1:22">
      <c r="A17" s="6" t="s">
        <v>12</v>
      </c>
      <c r="B17" s="6"/>
      <c r="C17" s="6"/>
      <c r="D17" s="14">
        <f t="shared" ref="D17:V17" si="8">SUM(D9:D16)</f>
        <v>28</v>
      </c>
      <c r="E17" s="14">
        <f t="shared" si="8"/>
        <v>85</v>
      </c>
      <c r="F17" s="14">
        <f t="shared" si="8"/>
        <v>113</v>
      </c>
      <c r="G17" s="14">
        <f t="shared" si="8"/>
        <v>1104</v>
      </c>
      <c r="H17" s="14">
        <f t="shared" si="8"/>
        <v>1054</v>
      </c>
      <c r="I17" s="14">
        <f t="shared" si="8"/>
        <v>2158</v>
      </c>
      <c r="J17" s="14">
        <f t="shared" si="8"/>
        <v>1219</v>
      </c>
      <c r="K17" s="14">
        <f t="shared" si="8"/>
        <v>1148</v>
      </c>
      <c r="L17" s="14">
        <f t="shared" si="8"/>
        <v>2367</v>
      </c>
      <c r="M17" s="14">
        <f t="shared" si="8"/>
        <v>2323</v>
      </c>
      <c r="N17" s="14">
        <f t="shared" si="8"/>
        <v>2202</v>
      </c>
      <c r="O17" s="14">
        <f t="shared" si="8"/>
        <v>4525</v>
      </c>
      <c r="P17" s="14">
        <f t="shared" si="8"/>
        <v>159</v>
      </c>
      <c r="Q17" s="14">
        <f t="shared" si="8"/>
        <v>174</v>
      </c>
      <c r="R17" s="14">
        <f t="shared" si="8"/>
        <v>333</v>
      </c>
      <c r="S17" s="14">
        <f t="shared" si="8"/>
        <v>123</v>
      </c>
      <c r="T17" s="14">
        <f t="shared" si="8"/>
        <v>134</v>
      </c>
      <c r="U17" s="14">
        <f t="shared" si="8"/>
        <v>415</v>
      </c>
      <c r="V17" s="14">
        <f t="shared" si="8"/>
        <v>672</v>
      </c>
    </row>
    <row r="18" spans="1:2">
      <c r="A18" s="15" t="s">
        <v>62</v>
      </c>
      <c r="B18" s="15"/>
    </row>
    <row r="20" spans="1:2">
      <c r="A20" s="16" t="s">
        <v>63</v>
      </c>
      <c r="B20" s="16"/>
    </row>
    <row r="21" spans="1:2">
      <c r="A21" s="16" t="s">
        <v>64</v>
      </c>
      <c r="B21" s="16"/>
    </row>
    <row r="22" spans="1:2">
      <c r="A22" s="16" t="s">
        <v>65</v>
      </c>
      <c r="B22" s="16"/>
    </row>
    <row r="23" spans="1:2">
      <c r="A23" s="16" t="s">
        <v>66</v>
      </c>
      <c r="B23" s="16"/>
    </row>
    <row r="24" spans="1:2">
      <c r="A24" s="16" t="s">
        <v>67</v>
      </c>
      <c r="B24" s="16"/>
    </row>
  </sheetData>
  <mergeCells count="23">
    <mergeCell ref="A1:V1"/>
    <mergeCell ref="A2:V2"/>
    <mergeCell ref="A3:V3"/>
    <mergeCell ref="D5:F5"/>
    <mergeCell ref="G5:O5"/>
    <mergeCell ref="P5:R5"/>
    <mergeCell ref="S5:V5"/>
    <mergeCell ref="G6:I6"/>
    <mergeCell ref="J6:L6"/>
    <mergeCell ref="M6:O6"/>
    <mergeCell ref="A17:C17"/>
    <mergeCell ref="A5:A7"/>
    <mergeCell ref="B5:B7"/>
    <mergeCell ref="C5:C7"/>
    <mergeCell ref="D6:D7"/>
    <mergeCell ref="E6:E7"/>
    <mergeCell ref="F6:F7"/>
    <mergeCell ref="P6:P7"/>
    <mergeCell ref="Q6:Q7"/>
    <mergeCell ref="R6:R7"/>
    <mergeCell ref="T6:T7"/>
    <mergeCell ref="U6:U7"/>
    <mergeCell ref="V6:V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Seksi Statistik</dc:creator>
  <cp:lastModifiedBy>Khadafi Zubaidi</cp:lastModifiedBy>
  <dcterms:created xsi:type="dcterms:W3CDTF">2023-02-24T04:40:00Z</dcterms:created>
  <dcterms:modified xsi:type="dcterms:W3CDTF">2023-02-27T09:08:58Z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1B18DE6FB46C46BDB877266EE738EBDA</vt:lpwstr>
  </property>
  <property fmtid="{D5CDD505-2E9C-101B-9397-08002B2CF9AE}" pid="3" name="KSOProductBuildVer">
    <vt:lpwstr>1033-11.2.0.11486</vt:lpwstr>
  </property>
</Properties>
</file>