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" sheetId="1" r:id="rId5"/>
  </sheets>
  <definedNames/>
  <calcPr/>
</workbook>
</file>

<file path=xl/sharedStrings.xml><?xml version="1.0" encoding="utf-8"?>
<sst xmlns="http://schemas.openxmlformats.org/spreadsheetml/2006/main" count="26" uniqueCount="25">
  <si>
    <t xml:space="preserve">Golongan Kepangkatan                                        </t>
  </si>
  <si>
    <t>Laki-Laki</t>
  </si>
  <si>
    <t>Perempuan</t>
  </si>
  <si>
    <t>Jumlah</t>
  </si>
  <si>
    <t>Persentase (%)</t>
  </si>
  <si>
    <t>(5)</t>
  </si>
  <si>
    <t>Eselon/Struktural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</si>
  <si>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</si>
  <si>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</si>
  <si>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</si>
  <si>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</si>
  <si>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</si>
  <si>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</si>
  <si>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</si>
  <si>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Eselon V.b</t>
  </si>
  <si>
    <t>Non Eselon/Struktural</t>
  </si>
  <si>
    <t>Fungsional Tertentu</t>
  </si>
  <si>
    <t>Fungsional Umum</t>
  </si>
  <si>
    <t>Sumber: Badan Kepegawaian dan Pengembangan Sumber Daya Manusia Kabupaten Sumbawa Barat</t>
  </si>
  <si>
    <t>Konsep: [K01301] Pegawai Pemerintah dengan Perjanjian Kerja (PPPK)</t>
  </si>
  <si>
    <t xml:space="preserve">Kode SDSN: </t>
  </si>
  <si>
    <t>Definisi Operasional: Banyaknya Pegawai Pemerintah dengan Perjanjian Kerja (PPPK) yang tercatat aktif pada instansi pemerintah berdasarkan jabatan yang diduduki dan jenis kelamin pada periode tertentu.</t>
  </si>
  <si>
    <t>Klasifikasi: Jabatan; Jabatan Eselon/Struktural; Jabatan Non Eselon/Non Struktural; [33220007] Jenis Kelamin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</si>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</sst>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(* #,##0_);_(* \(#,##0\);_(* &quot;-&quot;??_);_(@_)"/>
    <numFmt numFmtId="166" formatCode="_(* #,##0_);_(* \(#,##0\);_(* &quot;-&quot;_);_(@_)"/>
  </numFmts>
  <fonts count="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Arial"/>
    </font>
    <font>
      <b/>
      <sz val="11.0"/>
      <color rgb="FF000000"/>
      <name val="Calibri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bottom"/>
    </xf>
    <xf borderId="1" fillId="0" fontId="1" numFmtId="164" xfId="0" applyAlignment="1" applyBorder="1" applyFont="1" applyNumberFormat="1">
      <alignment horizontal="center" shrinkToFit="0" vertical="center" wrapText="1"/>
    </xf>
    <xf quotePrefix="1" borderId="1" fillId="0" fontId="3" numFmtId="0" xfId="0" applyAlignment="1" applyBorder="1" applyFont="1">
      <alignment horizontal="center" vertical="center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4" numFmtId="165" xfId="0" applyAlignment="1" applyBorder="1" applyFont="1" applyNumberFormat="1">
      <alignment horizontal="center" shrinkToFit="0" vertical="center" wrapText="1"/>
    </xf>
    <xf borderId="1" fillId="0" fontId="4" numFmtId="165" xfId="0" applyAlignment="1" applyBorder="1" applyFont="1" applyNumberFormat="1">
      <alignment horizontal="center" vertical="center"/>
    </xf>
    <xf borderId="1" fillId="0" fontId="5" numFmtId="9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1" numFmtId="165" xfId="0" applyAlignment="1" applyBorder="1" applyFont="1" applyNumberFormat="1">
      <alignment horizontal="center" vertical="center"/>
    </xf>
    <xf borderId="1" fillId="0" fontId="3" numFmtId="9" xfId="0" applyAlignment="1" applyBorder="1" applyFont="1" applyNumberFormat="1">
      <alignment horizontal="center" shrinkToFit="0" vertical="center" wrapText="1"/>
    </xf>
    <xf borderId="0" fillId="0" fontId="2" numFmtId="166" xfId="0" applyAlignment="1" applyFont="1" applyNumberFormat="1">
      <alignment vertical="bottom"/>
    </xf>
    <xf borderId="1" fillId="0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2" fillId="2" fontId="1" numFmtId="0" xfId="0" applyAlignment="1" applyBorder="1" applyFill="1" applyFont="1">
      <alignment vertical="center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8.88"/>
    <col customWidth="1" min="3" max="3" width="11.63"/>
    <col customWidth="1" min="4" max="4" width="11.75"/>
    <col customWidth="1" min="5" max="5" width="19.0"/>
    <col customWidth="1" min="6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-1.0</v>
      </c>
      <c r="B2" s="4">
        <v>-2.0</v>
      </c>
      <c r="C2" s="4">
        <v>-3.0</v>
      </c>
      <c r="D2" s="4">
        <v>-4.0</v>
      </c>
      <c r="E2" s="5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6</v>
      </c>
      <c r="B3" s="7">
        <f t="shared" ref="B3:C3" si="1">SUM(B4:B11)</f>
        <v>0</v>
      </c>
      <c r="C3" s="7">
        <f t="shared" si="1"/>
        <v>0</v>
      </c>
      <c r="D3" s="8">
        <f t="shared" ref="D3:D15" si="2">SUM(B3:C3)</f>
        <v>0</v>
      </c>
      <c r="E3" s="9">
        <f t="shared" ref="E3:E12" si="3">D3/D$15</f>
        <v>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0" t="s">
        <v>7</v>
      </c>
      <c r="B4" s="11">
        <v>0.0</v>
      </c>
      <c r="C4" s="11">
        <v>0.0</v>
      </c>
      <c r="D4" s="11">
        <f t="shared" si="2"/>
        <v>0</v>
      </c>
      <c r="E4" s="12">
        <f t="shared" si="3"/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0" t="s">
        <v>8</v>
      </c>
      <c r="B5" s="11">
        <v>0.0</v>
      </c>
      <c r="C5" s="11">
        <v>0.0</v>
      </c>
      <c r="D5" s="11">
        <f t="shared" si="2"/>
        <v>0</v>
      </c>
      <c r="E5" s="12">
        <f t="shared" si="3"/>
        <v>0</v>
      </c>
      <c r="F5" s="3"/>
      <c r="G5" s="13"/>
      <c r="H5" s="13"/>
      <c r="I5" s="1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0" t="s">
        <v>9</v>
      </c>
      <c r="B6" s="11">
        <v>0.0</v>
      </c>
      <c r="C6" s="11">
        <v>0.0</v>
      </c>
      <c r="D6" s="11">
        <f t="shared" si="2"/>
        <v>0</v>
      </c>
      <c r="E6" s="12">
        <f t="shared" si="3"/>
        <v>0</v>
      </c>
      <c r="F6" s="3"/>
      <c r="G6" s="13"/>
      <c r="H6" s="13"/>
      <c r="I6" s="1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0" t="s">
        <v>10</v>
      </c>
      <c r="B7" s="11">
        <v>0.0</v>
      </c>
      <c r="C7" s="11">
        <v>0.0</v>
      </c>
      <c r="D7" s="11">
        <f t="shared" si="2"/>
        <v>0</v>
      </c>
      <c r="E7" s="12">
        <f t="shared" si="3"/>
        <v>0</v>
      </c>
      <c r="F7" s="3"/>
      <c r="G7" s="13"/>
      <c r="H7" s="13"/>
      <c r="I7" s="1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0" t="s">
        <v>11</v>
      </c>
      <c r="B8" s="11">
        <v>0.0</v>
      </c>
      <c r="C8" s="11">
        <v>0.0</v>
      </c>
      <c r="D8" s="11">
        <f t="shared" si="2"/>
        <v>0</v>
      </c>
      <c r="E8" s="12">
        <f t="shared" si="3"/>
        <v>0</v>
      </c>
      <c r="F8" s="3"/>
      <c r="G8" s="1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0" t="s">
        <v>12</v>
      </c>
      <c r="B9" s="11">
        <v>0.0</v>
      </c>
      <c r="C9" s="11">
        <v>0.0</v>
      </c>
      <c r="D9" s="11">
        <f t="shared" si="2"/>
        <v>0</v>
      </c>
      <c r="E9" s="12">
        <f t="shared" si="3"/>
        <v>0</v>
      </c>
      <c r="F9" s="3"/>
      <c r="G9" s="1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0" t="s">
        <v>13</v>
      </c>
      <c r="B10" s="11">
        <v>0.0</v>
      </c>
      <c r="C10" s="11">
        <v>0.0</v>
      </c>
      <c r="D10" s="11">
        <f t="shared" si="2"/>
        <v>0</v>
      </c>
      <c r="E10" s="12">
        <f t="shared" si="3"/>
        <v>0</v>
      </c>
      <c r="F10" s="3"/>
      <c r="G10" s="13"/>
      <c r="H10" s="13"/>
      <c r="I10" s="1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0" t="s">
        <v>14</v>
      </c>
      <c r="B11" s="11">
        <v>0.0</v>
      </c>
      <c r="C11" s="11">
        <v>0.0</v>
      </c>
      <c r="D11" s="11">
        <f t="shared" si="2"/>
        <v>0</v>
      </c>
      <c r="E11" s="12">
        <f t="shared" si="3"/>
        <v>0</v>
      </c>
      <c r="F11" s="3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4" t="s">
        <v>15</v>
      </c>
      <c r="B12" s="8">
        <f t="shared" ref="B12:C12" si="4">SUM(B13:B14)</f>
        <v>1549</v>
      </c>
      <c r="C12" s="8">
        <f t="shared" si="4"/>
        <v>2541</v>
      </c>
      <c r="D12" s="8">
        <f t="shared" si="2"/>
        <v>4090</v>
      </c>
      <c r="E12" s="9">
        <f t="shared" si="3"/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0" t="s">
        <v>16</v>
      </c>
      <c r="B13" s="11">
        <v>453.0</v>
      </c>
      <c r="C13" s="11">
        <v>1054.0</v>
      </c>
      <c r="D13" s="11">
        <f t="shared" si="2"/>
        <v>1507</v>
      </c>
      <c r="E13" s="12">
        <f t="shared" ref="E13:E14" si="5">D13/D$12</f>
        <v>0.3684596577</v>
      </c>
      <c r="F13" s="3"/>
      <c r="G13" s="13"/>
      <c r="H13" s="13"/>
      <c r="I13" s="1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0" t="s">
        <v>17</v>
      </c>
      <c r="B14" s="11">
        <v>1096.0</v>
      </c>
      <c r="C14" s="11">
        <v>1487.0</v>
      </c>
      <c r="D14" s="11">
        <f t="shared" si="2"/>
        <v>2583</v>
      </c>
      <c r="E14" s="12">
        <f t="shared" si="5"/>
        <v>0.6315403423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4" t="s">
        <v>3</v>
      </c>
      <c r="B15" s="8">
        <f t="shared" ref="B15:C15" si="6">B12+B3</f>
        <v>1549</v>
      </c>
      <c r="C15" s="8">
        <f t="shared" si="6"/>
        <v>2541</v>
      </c>
      <c r="D15" s="8">
        <f t="shared" si="2"/>
        <v>4090</v>
      </c>
      <c r="E15" s="9">
        <f>E3+E12</f>
        <v>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5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6" t="s">
        <v>19</v>
      </c>
      <c r="B18" s="1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6" t="s">
        <v>20</v>
      </c>
      <c r="B19" s="1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8" t="s">
        <v>21</v>
      </c>
      <c r="B20" s="19"/>
      <c r="C20" s="19"/>
      <c r="D20" s="19"/>
      <c r="E20" s="1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6" t="s">
        <v>22</v>
      </c>
      <c r="B21" s="1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6" t="s">
        <v>23</v>
      </c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5" t="s">
        <v>24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5"/>
      <c r="B24" s="1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1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1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1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1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1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1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1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1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1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1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1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1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printOptions/>
  <pageMargins bottom="0.75" footer="0.0" header="0.0" left="0.7" right="0.7" top="0.56"/>
  <pageSetup orientation="portrait"/>
  <drawing r:id="rId1"/>
</worksheet>
</file>