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88" sheetId="1" r:id="rId5"/>
  </sheets>
  <definedNames/>
  <calcPr/>
</workbook>
</file>

<file path=xl/sharedStrings.xml><?xml version="1.0" encoding="utf-8"?>
<sst xmlns="http://schemas.openxmlformats.org/spreadsheetml/2006/main" count="35" uniqueCount="35">
  <si>
    <t>Jumlah Penduduk Kecamatan Maluk</t>
  </si>
  <si>
    <t>Menurut Desa dan Jenis Kelamin</t>
  </si>
  <si>
    <t>Per 31 Desember 2025</t>
  </si>
  <si>
    <t>No</t>
  </si>
  <si>
    <t>Kode Wilayah</t>
  </si>
  <si>
    <t>Desa</t>
  </si>
  <si>
    <t>Laki-Laki</t>
  </si>
  <si>
    <t>Perempuan</t>
  </si>
  <si>
    <t>Jumlah (Jiwa)</t>
  </si>
  <si>
    <t>Persentase</t>
  </si>
  <si>
    <t>(1)</t>
  </si>
  <si>
    <t>(2)</t>
  </si>
  <si>
    <t>(3)</t>
  </si>
  <si>
    <t>(4)</t>
  </si>
  <si>
    <t>(5)</t>
  </si>
  <si>
    <t>(6)</t>
  </si>
  <si>
    <t xml:space="preserve">(7) </t>
  </si>
  <si>
    <t>52.07.08.2001</t>
  </si>
  <si>
    <t>Desa Maluk</t>
  </si>
  <si>
    <t>52.07.08.2002</t>
  </si>
  <si>
    <t>Desa Benete</t>
  </si>
  <si>
    <t>52.07.08.2003</t>
  </si>
  <si>
    <t>Desa Bukit Damai</t>
  </si>
  <si>
    <t>52.07.08.2004</t>
  </si>
  <si>
    <t>Desa Mantun</t>
  </si>
  <si>
    <t>52.07.08.2005</t>
  </si>
  <si>
    <t>Desa Pasir Putih</t>
  </si>
  <si>
    <t>Total</t>
  </si>
  <si>
    <t>Sumber: Dinas Kependudukan dan Pencatatan Sipil Kabupaten Sumbawa Barat</t>
  </si>
  <si>
    <t>Konsep : [K01476] Penduduk</t>
  </si>
  <si>
    <t>Kode SDSN : 10110023</t>
  </si>
  <si>
    <t>Definisi : Banyaknya penduduk yang berdomisili di Kecamatan Maluk, dikelompokkan berdasarkan desa dan jenis kelamin pada periode tertentu.</t>
  </si>
  <si>
    <t>Klasifikasi : [32010026] Wilayah; [33220007] Jenis Kelamin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</si>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</sst>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 * #,##0_ ;_ * \-#,##0_ ;_ * &quot;-&quot;_ ;_ @_ "/>
    <numFmt numFmtId="165" formatCode="0.0%"/>
  </numFmts>
  <fonts count="5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sz val="11.0"/>
      <color theme="1"/>
      <name val="Arial"/>
      <scheme val="minor"/>
    </font>
    <font/>
    <font>
      <sz val="11.0"/>
      <color rgb="FF333333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quotePrefix="1" borderId="2" fillId="0" fontId="2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borderId="2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vertical="center"/>
    </xf>
    <xf borderId="2" fillId="0" fontId="2" numFmtId="3" xfId="0" applyAlignment="1" applyBorder="1" applyFont="1" applyNumberFormat="1">
      <alignment vertical="center"/>
    </xf>
    <xf borderId="2" fillId="0" fontId="2" numFmtId="164" xfId="0" applyAlignment="1" applyBorder="1" applyFont="1" applyNumberFormat="1">
      <alignment horizontal="center" vertical="center"/>
    </xf>
    <xf borderId="2" fillId="0" fontId="2" numFmtId="165" xfId="0" applyAlignment="1" applyBorder="1" applyFont="1" applyNumberFormat="1">
      <alignment horizontal="center" vertical="center"/>
    </xf>
    <xf borderId="3" fillId="0" fontId="1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2" fillId="0" fontId="1" numFmtId="164" xfId="0" applyAlignment="1" applyBorder="1" applyFont="1" applyNumberFormat="1">
      <alignment horizontal="center" vertical="center"/>
    </xf>
    <xf borderId="2" fillId="0" fontId="1" numFmtId="9" xfId="0" applyAlignment="1" applyBorder="1" applyFont="1" applyNumberFormat="1">
      <alignment horizontal="center" vertical="center"/>
    </xf>
    <xf borderId="6" fillId="2" fontId="4" numFmtId="0" xfId="0" applyAlignment="1" applyBorder="1" applyFill="1" applyFont="1">
      <alignment readingOrder="0" vertical="center"/>
    </xf>
    <xf borderId="6" fillId="2" fontId="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66675</xdr:colOff>
      <xdr:row>0</xdr:row>
      <xdr:rowOff>0</xdr:rowOff>
    </xdr:from>
    <xdr:ext cx="288607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66675</xdr:colOff>
      <xdr:row>0</xdr:row>
      <xdr:rowOff>0</xdr:rowOff>
    </xdr:from>
    <xdr:ext cx="288607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6.38"/>
    <col customWidth="1" min="2" max="2" width="14.13"/>
    <col customWidth="1" min="3" max="3" width="20.5"/>
    <col customWidth="1" min="4" max="4" width="16.0"/>
    <col customWidth="1" min="5" max="5" width="15.13"/>
    <col customWidth="1" min="6" max="6" width="17.0"/>
    <col customWidth="1" min="7" max="7" width="12.13"/>
    <col customWidth="1" min="8" max="26" width="7.75"/>
  </cols>
  <sheetData>
    <row r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4" t="s">
        <v>4</v>
      </c>
      <c r="C5" s="3" t="s">
        <v>5</v>
      </c>
      <c r="D5" s="4" t="s">
        <v>6</v>
      </c>
      <c r="E5" s="4" t="s">
        <v>7</v>
      </c>
      <c r="F5" s="3" t="s">
        <v>8</v>
      </c>
      <c r="G5" s="4" t="s">
        <v>9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5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15</v>
      </c>
      <c r="G6" s="5" t="s">
        <v>16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7">
        <v>1.0</v>
      </c>
      <c r="B7" s="7" t="s">
        <v>17</v>
      </c>
      <c r="C7" s="8" t="s">
        <v>18</v>
      </c>
      <c r="D7" s="9">
        <v>1976.0</v>
      </c>
      <c r="E7" s="9">
        <v>1703.0</v>
      </c>
      <c r="F7" s="10">
        <f t="shared" ref="F7:F11" si="1">SUM(D7:E7)</f>
        <v>3679</v>
      </c>
      <c r="G7" s="11">
        <f t="shared" ref="G7:G12" si="2">F7/F$12</f>
        <v>0.2505106905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7">
        <v>2.0</v>
      </c>
      <c r="B8" s="7" t="s">
        <v>19</v>
      </c>
      <c r="C8" s="8" t="s">
        <v>20</v>
      </c>
      <c r="D8" s="9">
        <v>1652.0</v>
      </c>
      <c r="E8" s="9">
        <v>1499.0</v>
      </c>
      <c r="F8" s="10">
        <f t="shared" si="1"/>
        <v>3151</v>
      </c>
      <c r="G8" s="11">
        <f t="shared" si="2"/>
        <v>0.2145580825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7">
        <v>3.0</v>
      </c>
      <c r="B9" s="7" t="s">
        <v>21</v>
      </c>
      <c r="C9" s="8" t="s">
        <v>22</v>
      </c>
      <c r="D9" s="9">
        <v>1242.0</v>
      </c>
      <c r="E9" s="9">
        <v>1081.0</v>
      </c>
      <c r="F9" s="10">
        <f t="shared" si="1"/>
        <v>2323</v>
      </c>
      <c r="G9" s="11">
        <f t="shared" si="2"/>
        <v>0.1581778565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7">
        <v>4.0</v>
      </c>
      <c r="B10" s="7" t="s">
        <v>23</v>
      </c>
      <c r="C10" s="8" t="s">
        <v>24</v>
      </c>
      <c r="D10" s="9">
        <v>1401.0</v>
      </c>
      <c r="E10" s="9">
        <v>1118.0</v>
      </c>
      <c r="F10" s="10">
        <f t="shared" si="1"/>
        <v>2519</v>
      </c>
      <c r="G10" s="11">
        <f t="shared" si="2"/>
        <v>0.1715239003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7">
        <v>5.0</v>
      </c>
      <c r="B11" s="7" t="s">
        <v>25</v>
      </c>
      <c r="C11" s="8" t="s">
        <v>26</v>
      </c>
      <c r="D11" s="9">
        <v>1611.0</v>
      </c>
      <c r="E11" s="9">
        <v>1403.0</v>
      </c>
      <c r="F11" s="10">
        <f t="shared" si="1"/>
        <v>3014</v>
      </c>
      <c r="G11" s="11">
        <f t="shared" si="2"/>
        <v>0.2052294702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12" t="s">
        <v>27</v>
      </c>
      <c r="B12" s="13"/>
      <c r="C12" s="14"/>
      <c r="D12" s="15">
        <f t="shared" ref="D12:F12" si="3">SUM(D7:D11)</f>
        <v>7882</v>
      </c>
      <c r="E12" s="15">
        <f t="shared" si="3"/>
        <v>6804</v>
      </c>
      <c r="F12" s="15">
        <f t="shared" si="3"/>
        <v>14686</v>
      </c>
      <c r="G12" s="16">
        <f t="shared" si="2"/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6" t="s">
        <v>28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17" t="s">
        <v>29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18" t="s">
        <v>30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17" t="s">
        <v>31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17" t="s">
        <v>32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17" t="s">
        <v>33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18" t="s">
        <v>34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18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</sheetData>
  <mergeCells count="4">
    <mergeCell ref="A1:G1"/>
    <mergeCell ref="A2:G2"/>
    <mergeCell ref="A3:G3"/>
    <mergeCell ref="A12:C12"/>
  </mergeCells>
  <printOptions/>
  <pageMargins bottom="0.393700787401575" footer="0.0" header="0.0" left="0.590550087489064" right="0.393700787401575" top="0.393700787401575"/>
  <pageSetup paperSize="9" scale="80" orientation="portrait"/>
  <drawing r:id="rId1"/>
</worksheet>
</file>