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rikanan\DSS DISKAN_UPLOAD\"/>
    </mc:Choice>
  </mc:AlternateContent>
  <xr:revisionPtr revIDLastSave="0" documentId="8_{91F52E46-1956-4AE4-988F-821486134C5E}" xr6:coauthVersionLast="47" xr6:coauthVersionMax="47" xr10:uidLastSave="{00000000-0000-0000-0000-000000000000}"/>
  <bookViews>
    <workbookView xWindow="-108" yWindow="-108" windowWidth="23256" windowHeight="12456" xr2:uid="{AAD48811-FCB3-48B7-8E5D-10482E30E3D2}"/>
  </bookViews>
  <sheets>
    <sheet name="11-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9" i="1" l="1"/>
  <c r="D37" i="1"/>
  <c r="D34" i="1"/>
  <c r="D33" i="1"/>
  <c r="D29" i="1"/>
  <c r="D21" i="1"/>
  <c r="D17" i="1"/>
  <c r="D15" i="1"/>
  <c r="D13" i="1"/>
</calcChain>
</file>

<file path=xl/sharedStrings.xml><?xml version="1.0" encoding="utf-8"?>
<sst xmlns="http://schemas.openxmlformats.org/spreadsheetml/2006/main" count="71" uniqueCount="43">
  <si>
    <t>Jumlah Nelayan</t>
  </si>
  <si>
    <t>Menurut Desa/Kelurahan</t>
  </si>
  <si>
    <t>Per 31 Desember 2023</t>
  </si>
  <si>
    <t xml:space="preserve">Kecamatan                   </t>
  </si>
  <si>
    <t>Desa/ Kelurahan</t>
  </si>
  <si>
    <t>Sekongkang</t>
  </si>
  <si>
    <t>Ai Kangkung</t>
  </si>
  <si>
    <t>Tongo</t>
  </si>
  <si>
    <t>Sekongkang Atas</t>
  </si>
  <si>
    <t>Sekongkang Bawah</t>
  </si>
  <si>
    <t>Talonang</t>
  </si>
  <si>
    <t>Jereweh</t>
  </si>
  <si>
    <t>Beru</t>
  </si>
  <si>
    <t>Goa</t>
  </si>
  <si>
    <t>Dasan Anyar</t>
  </si>
  <si>
    <t>Maluk</t>
  </si>
  <si>
    <t>Benete</t>
  </si>
  <si>
    <t>Pasir Putih</t>
  </si>
  <si>
    <t>Taliwang</t>
  </si>
  <si>
    <t>Labuhan Lalar</t>
  </si>
  <si>
    <t>Labuhan Kertasari</t>
  </si>
  <si>
    <t>Telaga Bertong</t>
  </si>
  <si>
    <t>Batu Putih</t>
  </si>
  <si>
    <t>Banjar</t>
  </si>
  <si>
    <t>Sampir</t>
  </si>
  <si>
    <t>Seloto</t>
  </si>
  <si>
    <t>Tamekan</t>
  </si>
  <si>
    <t>Brang Ene</t>
  </si>
  <si>
    <t>Brang Rea</t>
  </si>
  <si>
    <t>Seteluk</t>
  </si>
  <si>
    <t xml:space="preserve">Rempe </t>
  </si>
  <si>
    <t>Loka</t>
  </si>
  <si>
    <t>Meraran</t>
  </si>
  <si>
    <t>Seran</t>
  </si>
  <si>
    <t>Lamusung</t>
  </si>
  <si>
    <t>Ai' Suning</t>
  </si>
  <si>
    <t>Poto Tano</t>
  </si>
  <si>
    <t>Senayan</t>
  </si>
  <si>
    <t>Kiantar</t>
  </si>
  <si>
    <t>Tua Nanga</t>
  </si>
  <si>
    <t>Tambak sari</t>
  </si>
  <si>
    <t>Kokarlian</t>
  </si>
  <si>
    <t>Sumbawa Barat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</si>
</sst>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2" fillId="0" borderId="0"/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1"/>
    <xf numFmtId="0" fontId="0" fillId="0" borderId="0" xfId="0" applyAlignment="1">
      <alignment horizontal="center" vertical="center"/>
    </xf>
    <xf numFmtId="0" fontId="3" fillId="2" borderId="1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164" fontId="4" fillId="2" borderId="1" xfId="2" applyNumberFormat="1" applyFont="1" applyFill="1" applyBorder="1" applyAlignment="1">
      <alignment horizontal="center" vertical="center" wrapText="1"/>
    </xf>
    <xf numFmtId="164" fontId="4" fillId="2" borderId="2" xfId="2" applyNumberFormat="1" applyFont="1" applyFill="1" applyBorder="1" applyAlignment="1">
      <alignment horizontal="center" vertical="center" wrapText="1"/>
    </xf>
    <xf numFmtId="164" fontId="4" fillId="2" borderId="3" xfId="2" applyNumberFormat="1" applyFont="1" applyFill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left" vertical="center" wrapText="1"/>
    </xf>
    <xf numFmtId="0" fontId="4" fillId="0" borderId="4" xfId="2" applyFont="1" applyBorder="1" applyAlignment="1">
      <alignment horizontal="left" vertical="center"/>
    </xf>
    <xf numFmtId="3" fontId="4" fillId="3" borderId="4" xfId="2" applyNumberFormat="1" applyFont="1" applyFill="1" applyBorder="1" applyAlignment="1">
      <alignment horizontal="center" vertical="center"/>
    </xf>
    <xf numFmtId="0" fontId="2" fillId="0" borderId="3" xfId="2" applyBorder="1" applyAlignment="1">
      <alignment horizontal="center" vertical="center" wrapText="1"/>
    </xf>
    <xf numFmtId="0" fontId="4" fillId="0" borderId="3" xfId="2" applyFont="1" applyBorder="1" applyAlignment="1">
      <alignment horizontal="left" vertical="center"/>
    </xf>
    <xf numFmtId="3" fontId="4" fillId="3" borderId="3" xfId="2" applyNumberFormat="1" applyFont="1" applyFill="1" applyBorder="1" applyAlignment="1">
      <alignment horizontal="center" vertical="center"/>
    </xf>
    <xf numFmtId="0" fontId="4" fillId="0" borderId="3" xfId="2" applyFont="1" applyBorder="1" applyAlignment="1">
      <alignment horizontal="left" vertical="center" wrapText="1"/>
    </xf>
    <xf numFmtId="0" fontId="4" fillId="0" borderId="5" xfId="2" applyFont="1" applyBorder="1" applyAlignment="1">
      <alignment vertical="center" wrapText="1"/>
    </xf>
    <xf numFmtId="0" fontId="2" fillId="0" borderId="3" xfId="2" applyBorder="1" applyAlignment="1">
      <alignment horizontal="left" vertical="center"/>
    </xf>
    <xf numFmtId="3" fontId="4" fillId="3" borderId="3" xfId="2" quotePrefix="1" applyNumberFormat="1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3" fontId="3" fillId="2" borderId="5" xfId="2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3" xfId="2" xr:uid="{B1D203BE-F07A-4E1A-9700-CC0E4530C4EE}"/>
    <cellStyle name="Normal 3 2" xfId="1" xr:uid="{A037ED09-04F5-4B12-A0D9-55A985E69D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DD9C6-D122-440C-B6C2-06BD689EA982}">
  <sheetPr codeName="Sheet29"/>
  <dimension ref="A1:D39"/>
  <sheetViews>
    <sheetView tabSelected="1" workbookViewId="0">
      <selection activeCellId="1" sqref="J1:N1048576 A1:E1048576"/>
    </sheetView>
  </sheetViews>
  <sheetFormatPr defaultRowHeight="14.4" x14ac:dyDescent="0.3"/>
  <cols>
    <col min="1" max="1" width="6.77734375" style="2" customWidth="1"/>
    <col min="2" max="2" width="10.5546875" style="2" bestFit="1" customWidth="1"/>
    <col min="3" max="3" width="16.6640625" style="2" bestFit="1" customWidth="1"/>
    <col min="4" max="4" width="14.44140625" style="2" bestFit="1" customWidth="1"/>
    <col min="5" max="16384" width="8.88671875" style="2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1"/>
      <c r="C2" s="1"/>
      <c r="D2" s="1"/>
    </row>
    <row r="3" spans="1:4" x14ac:dyDescent="0.3">
      <c r="A3" s="3" t="s">
        <v>2</v>
      </c>
      <c r="B3" s="3"/>
      <c r="C3" s="3"/>
      <c r="D3" s="3"/>
    </row>
    <row r="4" spans="1:4" ht="28.8" x14ac:dyDescent="0.3">
      <c r="A4" s="4" t="s">
        <v>3</v>
      </c>
      <c r="B4" s="5"/>
      <c r="C4" s="6" t="s">
        <v>4</v>
      </c>
      <c r="D4" s="6" t="s">
        <v>0</v>
      </c>
    </row>
    <row r="5" spans="1:4" x14ac:dyDescent="0.3">
      <c r="A5" s="7">
        <v>-1</v>
      </c>
      <c r="B5" s="8"/>
      <c r="C5" s="9">
        <v>-2</v>
      </c>
      <c r="D5" s="9">
        <v>-3</v>
      </c>
    </row>
    <row r="6" spans="1:4" ht="28.8" x14ac:dyDescent="0.3">
      <c r="A6" s="10">
        <v>1</v>
      </c>
      <c r="B6" s="11" t="s">
        <v>5</v>
      </c>
      <c r="C6" s="12" t="s">
        <v>6</v>
      </c>
      <c r="D6" s="13">
        <v>5</v>
      </c>
    </row>
    <row r="7" spans="1:4" ht="28.8" x14ac:dyDescent="0.3">
      <c r="A7" s="14">
        <v>2</v>
      </c>
      <c r="B7" s="11" t="s">
        <v>5</v>
      </c>
      <c r="C7" s="15" t="s">
        <v>7</v>
      </c>
      <c r="D7" s="16">
        <v>8</v>
      </c>
    </row>
    <row r="8" spans="1:4" ht="28.8" x14ac:dyDescent="0.3">
      <c r="A8" s="10">
        <v>3</v>
      </c>
      <c r="B8" s="11" t="s">
        <v>5</v>
      </c>
      <c r="C8" s="15" t="s">
        <v>8</v>
      </c>
      <c r="D8" s="16">
        <v>0</v>
      </c>
    </row>
    <row r="9" spans="1:4" ht="28.8" x14ac:dyDescent="0.3">
      <c r="A9" s="14">
        <v>4</v>
      </c>
      <c r="B9" s="11" t="s">
        <v>5</v>
      </c>
      <c r="C9" s="15" t="s">
        <v>9</v>
      </c>
      <c r="D9" s="16">
        <v>7</v>
      </c>
    </row>
    <row r="10" spans="1:4" ht="28.8" x14ac:dyDescent="0.3">
      <c r="A10" s="10">
        <v>5</v>
      </c>
      <c r="B10" s="11" t="s">
        <v>5</v>
      </c>
      <c r="C10" s="15" t="s">
        <v>10</v>
      </c>
      <c r="D10" s="16">
        <v>44</v>
      </c>
    </row>
    <row r="11" spans="1:4" x14ac:dyDescent="0.3">
      <c r="A11" s="14">
        <v>6</v>
      </c>
      <c r="B11" s="17" t="s">
        <v>11</v>
      </c>
      <c r="C11" s="15" t="s">
        <v>12</v>
      </c>
      <c r="D11" s="16">
        <v>51</v>
      </c>
    </row>
    <row r="12" spans="1:4" x14ac:dyDescent="0.3">
      <c r="A12" s="10">
        <v>7</v>
      </c>
      <c r="B12" s="17" t="s">
        <v>11</v>
      </c>
      <c r="C12" s="15" t="s">
        <v>13</v>
      </c>
      <c r="D12" s="16">
        <v>0</v>
      </c>
    </row>
    <row r="13" spans="1:4" x14ac:dyDescent="0.3">
      <c r="A13" s="14">
        <v>8</v>
      </c>
      <c r="B13" s="17" t="s">
        <v>11</v>
      </c>
      <c r="C13" s="15" t="s">
        <v>14</v>
      </c>
      <c r="D13" s="16">
        <f>9+7</f>
        <v>16</v>
      </c>
    </row>
    <row r="14" spans="1:4" x14ac:dyDescent="0.3">
      <c r="A14" s="10">
        <v>9</v>
      </c>
      <c r="B14" s="18" t="s">
        <v>15</v>
      </c>
      <c r="C14" s="15" t="s">
        <v>16</v>
      </c>
      <c r="D14" s="16">
        <v>41</v>
      </c>
    </row>
    <row r="15" spans="1:4" x14ac:dyDescent="0.3">
      <c r="A15" s="14">
        <v>10</v>
      </c>
      <c r="B15" s="18" t="s">
        <v>15</v>
      </c>
      <c r="C15" s="15" t="s">
        <v>15</v>
      </c>
      <c r="D15" s="16">
        <f>2+15</f>
        <v>17</v>
      </c>
    </row>
    <row r="16" spans="1:4" x14ac:dyDescent="0.3">
      <c r="A16" s="10">
        <v>11</v>
      </c>
      <c r="B16" s="18" t="s">
        <v>15</v>
      </c>
      <c r="C16" s="15" t="s">
        <v>17</v>
      </c>
      <c r="D16" s="16">
        <v>21</v>
      </c>
    </row>
    <row r="17" spans="1:4" x14ac:dyDescent="0.3">
      <c r="A17" s="14">
        <v>12</v>
      </c>
      <c r="B17" s="18" t="s">
        <v>18</v>
      </c>
      <c r="C17" s="15" t="s">
        <v>19</v>
      </c>
      <c r="D17" s="16">
        <f>400+150</f>
        <v>550</v>
      </c>
    </row>
    <row r="18" spans="1:4" x14ac:dyDescent="0.3">
      <c r="A18" s="10">
        <v>13</v>
      </c>
      <c r="B18" s="18" t="s">
        <v>18</v>
      </c>
      <c r="C18" s="15" t="s">
        <v>20</v>
      </c>
      <c r="D18" s="16">
        <v>24</v>
      </c>
    </row>
    <row r="19" spans="1:4" x14ac:dyDescent="0.3">
      <c r="A19" s="14">
        <v>14</v>
      </c>
      <c r="B19" s="18" t="s">
        <v>18</v>
      </c>
      <c r="C19" s="15" t="s">
        <v>21</v>
      </c>
      <c r="D19" s="16">
        <v>24</v>
      </c>
    </row>
    <row r="20" spans="1:4" x14ac:dyDescent="0.3">
      <c r="A20" s="10">
        <v>15</v>
      </c>
      <c r="B20" s="18" t="s">
        <v>18</v>
      </c>
      <c r="C20" s="15" t="s">
        <v>22</v>
      </c>
      <c r="D20" s="16">
        <v>46</v>
      </c>
    </row>
    <row r="21" spans="1:4" x14ac:dyDescent="0.3">
      <c r="A21" s="14">
        <v>16</v>
      </c>
      <c r="B21" s="18" t="s">
        <v>18</v>
      </c>
      <c r="C21" s="15" t="s">
        <v>23</v>
      </c>
      <c r="D21" s="16">
        <f>22+6</f>
        <v>28</v>
      </c>
    </row>
    <row r="22" spans="1:4" x14ac:dyDescent="0.3">
      <c r="A22" s="10">
        <v>17</v>
      </c>
      <c r="B22" s="18" t="s">
        <v>18</v>
      </c>
      <c r="C22" s="15" t="s">
        <v>24</v>
      </c>
      <c r="D22" s="16">
        <v>81</v>
      </c>
    </row>
    <row r="23" spans="1:4" x14ac:dyDescent="0.3">
      <c r="A23" s="14">
        <v>18</v>
      </c>
      <c r="B23" s="18" t="s">
        <v>18</v>
      </c>
      <c r="C23" s="15" t="s">
        <v>25</v>
      </c>
      <c r="D23" s="16">
        <v>77</v>
      </c>
    </row>
    <row r="24" spans="1:4" x14ac:dyDescent="0.3">
      <c r="A24" s="10">
        <v>19</v>
      </c>
      <c r="B24" s="18" t="s">
        <v>18</v>
      </c>
      <c r="C24" s="15" t="s">
        <v>26</v>
      </c>
      <c r="D24" s="16">
        <v>10</v>
      </c>
    </row>
    <row r="25" spans="1:4" x14ac:dyDescent="0.3">
      <c r="A25" s="14">
        <v>20</v>
      </c>
      <c r="B25" s="17" t="s">
        <v>27</v>
      </c>
      <c r="C25" s="19"/>
      <c r="D25" s="20">
        <v>0</v>
      </c>
    </row>
    <row r="26" spans="1:4" x14ac:dyDescent="0.3">
      <c r="A26" s="10">
        <v>21</v>
      </c>
      <c r="B26" s="17" t="s">
        <v>28</v>
      </c>
      <c r="C26" s="19"/>
      <c r="D26" s="20">
        <v>12</v>
      </c>
    </row>
    <row r="27" spans="1:4" x14ac:dyDescent="0.3">
      <c r="A27" s="14">
        <v>22</v>
      </c>
      <c r="B27" s="17" t="s">
        <v>29</v>
      </c>
      <c r="C27" s="19" t="s">
        <v>30</v>
      </c>
      <c r="D27" s="20">
        <v>32</v>
      </c>
    </row>
    <row r="28" spans="1:4" x14ac:dyDescent="0.3">
      <c r="A28" s="10">
        <v>23</v>
      </c>
      <c r="B28" s="17" t="s">
        <v>29</v>
      </c>
      <c r="C28" s="19" t="s">
        <v>31</v>
      </c>
      <c r="D28" s="20">
        <v>79</v>
      </c>
    </row>
    <row r="29" spans="1:4" x14ac:dyDescent="0.3">
      <c r="A29" s="14">
        <v>24</v>
      </c>
      <c r="B29" s="17" t="s">
        <v>29</v>
      </c>
      <c r="C29" s="19" t="s">
        <v>32</v>
      </c>
      <c r="D29" s="20">
        <f>129+20</f>
        <v>149</v>
      </c>
    </row>
    <row r="30" spans="1:4" x14ac:dyDescent="0.3">
      <c r="A30" s="10">
        <v>25</v>
      </c>
      <c r="B30" s="17" t="s">
        <v>29</v>
      </c>
      <c r="C30" s="19" t="s">
        <v>33</v>
      </c>
      <c r="D30" s="20">
        <v>26</v>
      </c>
    </row>
    <row r="31" spans="1:4" x14ac:dyDescent="0.3">
      <c r="A31" s="14">
        <v>26</v>
      </c>
      <c r="B31" s="17" t="s">
        <v>29</v>
      </c>
      <c r="C31" s="19" t="s">
        <v>34</v>
      </c>
      <c r="D31" s="20">
        <v>0</v>
      </c>
    </row>
    <row r="32" spans="1:4" x14ac:dyDescent="0.3">
      <c r="A32" s="10">
        <v>27</v>
      </c>
      <c r="B32" s="17" t="s">
        <v>29</v>
      </c>
      <c r="C32" s="19" t="s">
        <v>35</v>
      </c>
      <c r="D32" s="20">
        <v>0</v>
      </c>
    </row>
    <row r="33" spans="1:4" x14ac:dyDescent="0.3">
      <c r="A33" s="14">
        <v>28</v>
      </c>
      <c r="B33" s="18" t="s">
        <v>36</v>
      </c>
      <c r="C33" s="15" t="s">
        <v>36</v>
      </c>
      <c r="D33" s="16">
        <f>210+150+81</f>
        <v>441</v>
      </c>
    </row>
    <row r="34" spans="1:4" x14ac:dyDescent="0.3">
      <c r="A34" s="10">
        <v>29</v>
      </c>
      <c r="B34" s="18" t="s">
        <v>36</v>
      </c>
      <c r="C34" s="15" t="s">
        <v>37</v>
      </c>
      <c r="D34" s="16">
        <f>12+31</f>
        <v>43</v>
      </c>
    </row>
    <row r="35" spans="1:4" x14ac:dyDescent="0.3">
      <c r="A35" s="14">
        <v>30</v>
      </c>
      <c r="B35" s="18" t="s">
        <v>36</v>
      </c>
      <c r="C35" s="15" t="s">
        <v>38</v>
      </c>
      <c r="D35" s="16">
        <v>90</v>
      </c>
    </row>
    <row r="36" spans="1:4" x14ac:dyDescent="0.3">
      <c r="A36" s="10">
        <v>31</v>
      </c>
      <c r="B36" s="18" t="s">
        <v>36</v>
      </c>
      <c r="C36" s="15" t="s">
        <v>39</v>
      </c>
      <c r="D36" s="16">
        <v>115</v>
      </c>
    </row>
    <row r="37" spans="1:4" x14ac:dyDescent="0.3">
      <c r="A37" s="14">
        <v>32</v>
      </c>
      <c r="B37" s="18" t="s">
        <v>36</v>
      </c>
      <c r="C37" s="15" t="s">
        <v>40</v>
      </c>
      <c r="D37" s="16">
        <f>18+15</f>
        <v>33</v>
      </c>
    </row>
    <row r="38" spans="1:4" x14ac:dyDescent="0.3">
      <c r="A38" s="10">
        <v>33</v>
      </c>
      <c r="B38" s="18" t="s">
        <v>36</v>
      </c>
      <c r="C38" s="15" t="s">
        <v>41</v>
      </c>
      <c r="D38" s="16">
        <v>1</v>
      </c>
    </row>
    <row r="39" spans="1:4" ht="14.4" customHeight="1" x14ac:dyDescent="0.3">
      <c r="A39" s="21" t="s">
        <v>42</v>
      </c>
      <c r="B39" s="22"/>
      <c r="C39" s="23"/>
      <c r="D39" s="24">
        <f>SUM(D6:D38)</f>
        <v>2071</v>
      </c>
    </row>
  </sheetData>
  <mergeCells count="6">
    <mergeCell ref="A1:D1"/>
    <mergeCell ref="A2:D2"/>
    <mergeCell ref="A3:D3"/>
    <mergeCell ref="A4:B4"/>
    <mergeCell ref="A5:B5"/>
    <mergeCell ref="A39:C3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11-23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2025-03-12T07:49:01Z</dcterms:created>
  <dcterms:modified xsi:type="dcterms:W3CDTF">2025-03-12T07:49:05Z</dcterms:modified>
</cp:coreProperties>
</file>