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ndidikan dan Kebudayaan\"/>
    </mc:Choice>
  </mc:AlternateContent>
  <xr:revisionPtr revIDLastSave="0" documentId="8_{27579BE2-E6BC-4A7B-81CF-3B150CF785E0}" xr6:coauthVersionLast="47" xr6:coauthVersionMax="47" xr10:uidLastSave="{00000000-0000-0000-0000-000000000000}"/>
  <bookViews>
    <workbookView xWindow="-108" yWindow="-108" windowWidth="23256" windowHeight="12456" xr2:uid="{41843571-F34D-48ED-B913-312F9B82BF5F}"/>
  </bookViews>
  <sheets>
    <sheet name="Sheet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7" i="1" l="1"/>
  <c r="V17" i="1"/>
  <c r="U17" i="1"/>
  <c r="T17" i="1"/>
  <c r="S17" i="1"/>
  <c r="Q17" i="1"/>
  <c r="P17" i="1"/>
  <c r="K17" i="1"/>
  <c r="J17" i="1"/>
  <c r="H17" i="1"/>
  <c r="G17" i="1"/>
  <c r="E17" i="1"/>
  <c r="D17" i="1"/>
  <c r="W16" i="1"/>
  <c r="R16" i="1"/>
  <c r="N16" i="1"/>
  <c r="M16" i="1"/>
  <c r="O16" i="1" s="1"/>
  <c r="L16" i="1"/>
  <c r="I16" i="1"/>
  <c r="F16" i="1"/>
  <c r="W15" i="1"/>
  <c r="R15" i="1"/>
  <c r="N15" i="1"/>
  <c r="M15" i="1"/>
  <c r="O15" i="1" s="1"/>
  <c r="L15" i="1"/>
  <c r="I15" i="1"/>
  <c r="F15" i="1"/>
  <c r="W14" i="1"/>
  <c r="R14" i="1"/>
  <c r="N14" i="1"/>
  <c r="M14" i="1"/>
  <c r="O14" i="1" s="1"/>
  <c r="L14" i="1"/>
  <c r="I14" i="1"/>
  <c r="F14" i="1"/>
  <c r="W13" i="1"/>
  <c r="R13" i="1"/>
  <c r="N13" i="1"/>
  <c r="M13" i="1"/>
  <c r="O13" i="1" s="1"/>
  <c r="L13" i="1"/>
  <c r="I13" i="1"/>
  <c r="F13" i="1"/>
  <c r="W12" i="1"/>
  <c r="R12" i="1"/>
  <c r="N12" i="1"/>
  <c r="M12" i="1"/>
  <c r="O12" i="1" s="1"/>
  <c r="L12" i="1"/>
  <c r="I12" i="1"/>
  <c r="F12" i="1"/>
  <c r="W11" i="1"/>
  <c r="R11" i="1"/>
  <c r="N11" i="1"/>
  <c r="M11" i="1"/>
  <c r="O11" i="1" s="1"/>
  <c r="L11" i="1"/>
  <c r="I11" i="1"/>
  <c r="F11" i="1"/>
  <c r="W10" i="1"/>
  <c r="R10" i="1"/>
  <c r="N10" i="1"/>
  <c r="M10" i="1"/>
  <c r="O10" i="1" s="1"/>
  <c r="L10" i="1"/>
  <c r="I10" i="1"/>
  <c r="F10" i="1"/>
  <c r="W9" i="1"/>
  <c r="R9" i="1"/>
  <c r="R17" i="1" s="1"/>
  <c r="N9" i="1"/>
  <c r="N17" i="1" s="1"/>
  <c r="M9" i="1"/>
  <c r="M17" i="1" s="1"/>
  <c r="L9" i="1"/>
  <c r="L17" i="1" s="1"/>
  <c r="I9" i="1"/>
  <c r="I17" i="1" s="1"/>
  <c r="F9" i="1"/>
  <c r="F17" i="1" s="1"/>
  <c r="O9" i="1" l="1"/>
  <c r="O17" i="1" s="1"/>
</calcChain>
</file>

<file path=xl/sharedStrings.xml><?xml version="1.0" encoding="utf-8"?>
<sst xmlns="http://schemas.openxmlformats.org/spreadsheetml/2006/main" count="52" uniqueCount="42">
  <si>
    <t xml:space="preserve">Jumlah Sekolah, Peserta Didik, Rombongan Belajar dan Tenaga Pendidik Taman Kanak-kanak </t>
  </si>
  <si>
    <t>Berdasarkan Kecamatan</t>
  </si>
  <si>
    <t>Per 31 Desember 2024</t>
  </si>
  <si>
    <t>No.</t>
  </si>
  <si>
    <t>Kode Wilayah</t>
  </si>
  <si>
    <t>Kecamatan</t>
  </si>
  <si>
    <t>Sekolah</t>
  </si>
  <si>
    <t>Peserta Didik</t>
  </si>
  <si>
    <t>Jumlah Rombongan Belajar</t>
  </si>
  <si>
    <t>Tenaga Pendidik</t>
  </si>
  <si>
    <t>Negeri</t>
  </si>
  <si>
    <t>Swasta</t>
  </si>
  <si>
    <t>Total</t>
  </si>
  <si>
    <t>Kelompok A</t>
  </si>
  <si>
    <t>Kelompok B</t>
  </si>
  <si>
    <t>Jumlah</t>
  </si>
  <si>
    <t>A</t>
  </si>
  <si>
    <t>B</t>
  </si>
  <si>
    <t>TP</t>
  </si>
  <si>
    <t>TPY</t>
  </si>
  <si>
    <t>TPTT</t>
  </si>
  <si>
    <t>L</t>
  </si>
  <si>
    <t>P</t>
  </si>
  <si>
    <t>PNS</t>
  </si>
  <si>
    <t>PPPK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</si>
  <si>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</si>
  <si>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</si>
  <si>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</si>
  <si>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</si>
  <si>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</si>
  <si>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</si>
  <si>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</si>
  <si>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</si>
  <si>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</si>
  <si>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</si>
  <si>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</si>
  <si>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</si>
  <si>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</si>
  <si>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</si>
  <si>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</si>
  <si>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</si>
  <si>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Sumber : Dinas Pendidikan dan Kebudayaan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</si>
</sst>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_-* #,##0_-;\-* #,##0_-;_-* &quot;-&quot;_-;_-@_-"/>
  </numFmts>
  <fonts count="9" x14ac:knownFonts="1">
    <font>
      <sz val="11"/>
      <color theme="1"/>
      <name val="Calibri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1"/>
      <color rgb="FF3B3B3B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165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4" fillId="0" borderId="0" xfId="1" applyFont="1" applyAlignment="1">
      <alignment horizontal="center"/>
    </xf>
    <xf numFmtId="0" fontId="2" fillId="0" borderId="0" xfId="1"/>
    <xf numFmtId="0" fontId="4" fillId="0" borderId="0" xfId="1" applyFont="1"/>
    <xf numFmtId="0" fontId="5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3" fillId="0" borderId="0" xfId="1" applyFont="1"/>
    <xf numFmtId="0" fontId="5" fillId="0" borderId="3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2" xfId="1" applyFont="1" applyBorder="1" applyAlignment="1">
      <alignment horizontal="center"/>
    </xf>
    <xf numFmtId="164" fontId="6" fillId="0" borderId="2" xfId="0" quotePrefix="1" applyNumberFormat="1" applyFont="1" applyBorder="1" applyAlignment="1">
      <alignment horizontal="center" vertical="center"/>
    </xf>
    <xf numFmtId="0" fontId="6" fillId="0" borderId="0" xfId="1" applyFont="1"/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2" xfId="1" applyBorder="1"/>
    <xf numFmtId="165" fontId="4" fillId="0" borderId="2" xfId="2" applyFont="1" applyBorder="1"/>
    <xf numFmtId="165" fontId="4" fillId="0" borderId="2" xfId="2" applyFont="1" applyFill="1" applyBorder="1"/>
    <xf numFmtId="165" fontId="5" fillId="0" borderId="2" xfId="2" applyFont="1" applyBorder="1"/>
    <xf numFmtId="165" fontId="5" fillId="0" borderId="2" xfId="2" applyFont="1" applyFill="1" applyBorder="1"/>
    <xf numFmtId="0" fontId="4" fillId="0" borderId="0" xfId="0" applyFont="1"/>
    <xf numFmtId="0" fontId="1" fillId="0" borderId="0" xfId="1" applyFont="1"/>
    <xf numFmtId="0" fontId="7" fillId="0" borderId="0" xfId="0" applyFont="1"/>
    <xf numFmtId="0" fontId="8" fillId="0" borderId="0" xfId="3" applyFont="1"/>
    <xf numFmtId="0" fontId="8" fillId="0" borderId="0" xfId="0" applyFont="1" applyAlignment="1">
      <alignment vertical="center"/>
    </xf>
  </cellXfs>
  <cellStyles count="4">
    <cellStyle name="Comma [0] 2" xfId="2" xr:uid="{DE0A1FB8-5B1D-4047-8D6A-9CA4589A26DC}"/>
    <cellStyle name="Normal" xfId="0" builtinId="0"/>
    <cellStyle name="Normal 2" xfId="3" xr:uid="{A219644E-5E93-4BAF-9C8C-5D3B3959C0E7}"/>
    <cellStyle name="Normal 3" xfId="1" xr:uid="{677AFFFD-7ECB-48E1-B67C-63CBEAA3B6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56FE5-08A2-47E1-98AC-29307A183E7C}">
  <sheetPr>
    <tabColor rgb="FF00B050"/>
  </sheetPr>
  <dimension ref="A1:W35"/>
  <sheetViews>
    <sheetView showGridLines="0" tabSelected="1" zoomScale="115" zoomScaleNormal="115" workbookViewId="0">
      <selection activeCell="A20" sqref="A20:XFD35"/>
    </sheetView>
  </sheetViews>
  <sheetFormatPr defaultColWidth="9.109375" defaultRowHeight="14.4" x14ac:dyDescent="0.3"/>
  <cols>
    <col min="1" max="1" width="4.33203125" style="2" customWidth="1"/>
    <col min="2" max="3" width="19.33203125" style="2" customWidth="1"/>
    <col min="4" max="18" width="9.109375" style="2" customWidth="1"/>
    <col min="19" max="22" width="9.109375" style="2"/>
    <col min="23" max="23" width="11.109375" style="2" customWidth="1"/>
    <col min="24" max="16384" width="9.109375" style="2"/>
  </cols>
  <sheetData>
    <row r="1" spans="1:23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s="7" customFormat="1" x14ac:dyDescent="0.3">
      <c r="A5" s="4" t="s">
        <v>3</v>
      </c>
      <c r="B5" s="5" t="s">
        <v>4</v>
      </c>
      <c r="C5" s="4" t="s">
        <v>5</v>
      </c>
      <c r="D5" s="6" t="s">
        <v>6</v>
      </c>
      <c r="E5" s="6"/>
      <c r="F5" s="6"/>
      <c r="G5" s="6" t="s">
        <v>7</v>
      </c>
      <c r="H5" s="6"/>
      <c r="I5" s="6"/>
      <c r="J5" s="6"/>
      <c r="K5" s="6"/>
      <c r="L5" s="6"/>
      <c r="M5" s="6"/>
      <c r="N5" s="6"/>
      <c r="O5" s="6"/>
      <c r="P5" s="6" t="s">
        <v>8</v>
      </c>
      <c r="Q5" s="6"/>
      <c r="R5" s="6"/>
      <c r="S5" s="6" t="s">
        <v>9</v>
      </c>
      <c r="T5" s="6"/>
      <c r="U5" s="6"/>
      <c r="V5" s="6"/>
      <c r="W5" s="6"/>
    </row>
    <row r="6" spans="1:23" s="7" customFormat="1" x14ac:dyDescent="0.3">
      <c r="A6" s="8"/>
      <c r="B6" s="9"/>
      <c r="C6" s="8"/>
      <c r="D6" s="10" t="s">
        <v>10</v>
      </c>
      <c r="E6" s="10" t="s">
        <v>11</v>
      </c>
      <c r="F6" s="10" t="s">
        <v>12</v>
      </c>
      <c r="G6" s="6" t="s">
        <v>13</v>
      </c>
      <c r="H6" s="6"/>
      <c r="I6" s="6"/>
      <c r="J6" s="6" t="s">
        <v>14</v>
      </c>
      <c r="K6" s="6"/>
      <c r="L6" s="6"/>
      <c r="M6" s="6" t="s">
        <v>15</v>
      </c>
      <c r="N6" s="6"/>
      <c r="O6" s="6"/>
      <c r="P6" s="10" t="s">
        <v>16</v>
      </c>
      <c r="Q6" s="10" t="s">
        <v>17</v>
      </c>
      <c r="R6" s="10" t="s">
        <v>12</v>
      </c>
      <c r="S6" s="11" t="s">
        <v>18</v>
      </c>
      <c r="T6" s="12"/>
      <c r="U6" s="10" t="s">
        <v>19</v>
      </c>
      <c r="V6" s="10" t="s">
        <v>20</v>
      </c>
      <c r="W6" s="10" t="s">
        <v>12</v>
      </c>
    </row>
    <row r="7" spans="1:23" s="7" customFormat="1" x14ac:dyDescent="0.3">
      <c r="A7" s="13"/>
      <c r="B7" s="14"/>
      <c r="C7" s="13"/>
      <c r="D7" s="10"/>
      <c r="E7" s="10"/>
      <c r="F7" s="10"/>
      <c r="G7" s="15" t="s">
        <v>21</v>
      </c>
      <c r="H7" s="15" t="s">
        <v>22</v>
      </c>
      <c r="I7" s="15" t="s">
        <v>12</v>
      </c>
      <c r="J7" s="15" t="s">
        <v>21</v>
      </c>
      <c r="K7" s="15" t="s">
        <v>22</v>
      </c>
      <c r="L7" s="15" t="s">
        <v>12</v>
      </c>
      <c r="M7" s="15" t="s">
        <v>21</v>
      </c>
      <c r="N7" s="15" t="s">
        <v>22</v>
      </c>
      <c r="O7" s="15" t="s">
        <v>12</v>
      </c>
      <c r="P7" s="10"/>
      <c r="Q7" s="10"/>
      <c r="R7" s="10"/>
      <c r="S7" s="15" t="s">
        <v>23</v>
      </c>
      <c r="T7" s="15" t="s">
        <v>24</v>
      </c>
      <c r="U7" s="10"/>
      <c r="V7" s="10"/>
      <c r="W7" s="10"/>
    </row>
    <row r="8" spans="1:23" s="17" customFormat="1" ht="13.8" x14ac:dyDescent="0.3">
      <c r="A8" s="16">
        <v>-1</v>
      </c>
      <c r="B8" s="16">
        <v>-2</v>
      </c>
      <c r="C8" s="16">
        <v>-3</v>
      </c>
      <c r="D8" s="16">
        <v>-4</v>
      </c>
      <c r="E8" s="16">
        <v>-5</v>
      </c>
      <c r="F8" s="16">
        <v>-6</v>
      </c>
      <c r="G8" s="16">
        <v>-7</v>
      </c>
      <c r="H8" s="16">
        <v>-8</v>
      </c>
      <c r="I8" s="16">
        <v>-9</v>
      </c>
      <c r="J8" s="16">
        <v>-10</v>
      </c>
      <c r="K8" s="16">
        <v>-11</v>
      </c>
      <c r="L8" s="16">
        <v>-12</v>
      </c>
      <c r="M8" s="16">
        <v>-13</v>
      </c>
      <c r="N8" s="16">
        <v>-14</v>
      </c>
      <c r="O8" s="16">
        <v>-15</v>
      </c>
      <c r="P8" s="16">
        <v>-16</v>
      </c>
      <c r="Q8" s="16">
        <v>-17</v>
      </c>
      <c r="R8" s="16">
        <v>-18</v>
      </c>
      <c r="S8" s="16">
        <v>-19</v>
      </c>
      <c r="T8" s="16"/>
      <c r="U8" s="16">
        <v>-20</v>
      </c>
      <c r="V8" s="16">
        <v>-21</v>
      </c>
      <c r="W8" s="16">
        <v>-22</v>
      </c>
    </row>
    <row r="9" spans="1:23" x14ac:dyDescent="0.3">
      <c r="A9" s="18">
        <v>1</v>
      </c>
      <c r="B9" s="19" t="s">
        <v>25</v>
      </c>
      <c r="C9" s="20" t="s">
        <v>26</v>
      </c>
      <c r="D9" s="21">
        <v>2</v>
      </c>
      <c r="E9" s="21">
        <v>5</v>
      </c>
      <c r="F9" s="22">
        <f>SUM(D9:E9)</f>
        <v>7</v>
      </c>
      <c r="G9" s="22">
        <v>90</v>
      </c>
      <c r="H9" s="22">
        <v>72</v>
      </c>
      <c r="I9" s="22">
        <f>SUM(G9:H9)</f>
        <v>162</v>
      </c>
      <c r="J9" s="22">
        <v>93</v>
      </c>
      <c r="K9" s="22">
        <v>81</v>
      </c>
      <c r="L9" s="22">
        <f>SUM(J9:K9)</f>
        <v>174</v>
      </c>
      <c r="M9" s="22">
        <f>SUM(G9,J9)</f>
        <v>183</v>
      </c>
      <c r="N9" s="22">
        <f>SUM(H9,K9)</f>
        <v>153</v>
      </c>
      <c r="O9" s="22">
        <f>SUM(M9:N9)</f>
        <v>336</v>
      </c>
      <c r="P9" s="23">
        <v>10</v>
      </c>
      <c r="Q9" s="23">
        <v>13</v>
      </c>
      <c r="R9" s="23">
        <f>SUM(P9:Q9)</f>
        <v>23</v>
      </c>
      <c r="S9" s="22">
        <v>6</v>
      </c>
      <c r="T9" s="22">
        <v>9</v>
      </c>
      <c r="U9" s="23">
        <v>9</v>
      </c>
      <c r="V9" s="23">
        <v>4</v>
      </c>
      <c r="W9" s="22">
        <f>SUM(S9:V9)</f>
        <v>28</v>
      </c>
    </row>
    <row r="10" spans="1:23" x14ac:dyDescent="0.3">
      <c r="A10" s="18">
        <v>2</v>
      </c>
      <c r="B10" s="19" t="s">
        <v>27</v>
      </c>
      <c r="C10" s="20" t="s">
        <v>28</v>
      </c>
      <c r="D10" s="21">
        <v>11</v>
      </c>
      <c r="E10" s="21">
        <v>24</v>
      </c>
      <c r="F10" s="22">
        <f t="shared" ref="F10:F16" si="0">SUM(D10:E10)</f>
        <v>35</v>
      </c>
      <c r="G10" s="22">
        <v>448</v>
      </c>
      <c r="H10" s="22">
        <v>404</v>
      </c>
      <c r="I10" s="22">
        <f t="shared" ref="I10:I16" si="1">SUM(G10:H10)</f>
        <v>852</v>
      </c>
      <c r="J10" s="22">
        <v>459</v>
      </c>
      <c r="K10" s="22">
        <v>427</v>
      </c>
      <c r="L10" s="22">
        <f t="shared" ref="L10:L16" si="2">SUM(J10:K10)</f>
        <v>886</v>
      </c>
      <c r="M10" s="22">
        <f t="shared" ref="M10:N16" si="3">SUM(G10,J10)</f>
        <v>907</v>
      </c>
      <c r="N10" s="22">
        <f t="shared" si="3"/>
        <v>831</v>
      </c>
      <c r="O10" s="22">
        <f t="shared" ref="O10:O16" si="4">SUM(M10:N10)</f>
        <v>1738</v>
      </c>
      <c r="P10" s="23">
        <v>58</v>
      </c>
      <c r="Q10" s="23">
        <v>60</v>
      </c>
      <c r="R10" s="23">
        <f t="shared" ref="R10:R16" si="5">SUM(P10:Q10)</f>
        <v>118</v>
      </c>
      <c r="S10" s="22">
        <v>43</v>
      </c>
      <c r="T10" s="22">
        <v>27</v>
      </c>
      <c r="U10" s="23">
        <v>34</v>
      </c>
      <c r="V10" s="23">
        <v>48</v>
      </c>
      <c r="W10" s="22">
        <f t="shared" ref="W10:W16" si="6">SUM(S10:V10)</f>
        <v>152</v>
      </c>
    </row>
    <row r="11" spans="1:23" x14ac:dyDescent="0.3">
      <c r="A11" s="18">
        <v>3</v>
      </c>
      <c r="B11" s="19" t="s">
        <v>29</v>
      </c>
      <c r="C11" s="20" t="s">
        <v>30</v>
      </c>
      <c r="D11" s="21">
        <v>4</v>
      </c>
      <c r="E11" s="21">
        <v>13</v>
      </c>
      <c r="F11" s="22">
        <f t="shared" si="0"/>
        <v>17</v>
      </c>
      <c r="G11" s="22">
        <v>194</v>
      </c>
      <c r="H11" s="22">
        <v>165</v>
      </c>
      <c r="I11" s="22">
        <f t="shared" si="1"/>
        <v>359</v>
      </c>
      <c r="J11" s="22">
        <v>190</v>
      </c>
      <c r="K11" s="22">
        <v>154</v>
      </c>
      <c r="L11" s="22">
        <f t="shared" si="2"/>
        <v>344</v>
      </c>
      <c r="M11" s="22">
        <f t="shared" si="3"/>
        <v>384</v>
      </c>
      <c r="N11" s="22">
        <f t="shared" si="3"/>
        <v>319</v>
      </c>
      <c r="O11" s="22">
        <f t="shared" si="4"/>
        <v>703</v>
      </c>
      <c r="P11" s="23">
        <v>26</v>
      </c>
      <c r="Q11" s="23">
        <v>29</v>
      </c>
      <c r="R11" s="23">
        <f t="shared" si="5"/>
        <v>55</v>
      </c>
      <c r="S11" s="22">
        <v>18</v>
      </c>
      <c r="T11" s="22">
        <v>28</v>
      </c>
      <c r="U11" s="23">
        <v>28</v>
      </c>
      <c r="V11" s="23">
        <v>48</v>
      </c>
      <c r="W11" s="22">
        <f t="shared" si="6"/>
        <v>122</v>
      </c>
    </row>
    <row r="12" spans="1:23" x14ac:dyDescent="0.3">
      <c r="A12" s="18">
        <v>4</v>
      </c>
      <c r="B12" s="19" t="s">
        <v>31</v>
      </c>
      <c r="C12" s="20" t="s">
        <v>32</v>
      </c>
      <c r="D12" s="21">
        <v>3</v>
      </c>
      <c r="E12" s="21">
        <v>6</v>
      </c>
      <c r="F12" s="22">
        <f t="shared" si="0"/>
        <v>9</v>
      </c>
      <c r="G12" s="22">
        <v>77</v>
      </c>
      <c r="H12" s="22">
        <v>80</v>
      </c>
      <c r="I12" s="22">
        <f t="shared" si="1"/>
        <v>157</v>
      </c>
      <c r="J12" s="22">
        <v>80</v>
      </c>
      <c r="K12" s="22">
        <v>87</v>
      </c>
      <c r="L12" s="22">
        <f t="shared" si="2"/>
        <v>167</v>
      </c>
      <c r="M12" s="22">
        <f t="shared" si="3"/>
        <v>157</v>
      </c>
      <c r="N12" s="22">
        <f t="shared" si="3"/>
        <v>167</v>
      </c>
      <c r="O12" s="22">
        <f t="shared" si="4"/>
        <v>324</v>
      </c>
      <c r="P12" s="23">
        <v>11</v>
      </c>
      <c r="Q12" s="23">
        <v>12</v>
      </c>
      <c r="R12" s="23">
        <f t="shared" si="5"/>
        <v>23</v>
      </c>
      <c r="S12" s="22">
        <v>2</v>
      </c>
      <c r="T12" s="22">
        <v>3</v>
      </c>
      <c r="U12" s="23">
        <v>10</v>
      </c>
      <c r="V12" s="23">
        <v>10</v>
      </c>
      <c r="W12" s="22">
        <f t="shared" si="6"/>
        <v>25</v>
      </c>
    </row>
    <row r="13" spans="1:23" x14ac:dyDescent="0.3">
      <c r="A13" s="18">
        <v>5</v>
      </c>
      <c r="B13" s="19" t="s">
        <v>33</v>
      </c>
      <c r="C13" s="20" t="s">
        <v>34</v>
      </c>
      <c r="D13" s="21">
        <v>8</v>
      </c>
      <c r="E13" s="21">
        <v>6</v>
      </c>
      <c r="F13" s="22">
        <f t="shared" si="0"/>
        <v>14</v>
      </c>
      <c r="G13" s="22">
        <v>130</v>
      </c>
      <c r="H13" s="22">
        <v>126</v>
      </c>
      <c r="I13" s="22">
        <f t="shared" si="1"/>
        <v>256</v>
      </c>
      <c r="J13" s="22">
        <v>150</v>
      </c>
      <c r="K13" s="22">
        <v>125</v>
      </c>
      <c r="L13" s="22">
        <f t="shared" si="2"/>
        <v>275</v>
      </c>
      <c r="M13" s="22">
        <f t="shared" si="3"/>
        <v>280</v>
      </c>
      <c r="N13" s="22">
        <f t="shared" si="3"/>
        <v>251</v>
      </c>
      <c r="O13" s="22">
        <f t="shared" si="4"/>
        <v>531</v>
      </c>
      <c r="P13" s="23">
        <v>23</v>
      </c>
      <c r="Q13" s="23">
        <v>21</v>
      </c>
      <c r="R13" s="23">
        <f t="shared" si="5"/>
        <v>44</v>
      </c>
      <c r="S13" s="22">
        <v>15</v>
      </c>
      <c r="T13" s="22">
        <v>18</v>
      </c>
      <c r="U13" s="23">
        <v>9</v>
      </c>
      <c r="V13" s="23">
        <v>12</v>
      </c>
      <c r="W13" s="22">
        <f t="shared" si="6"/>
        <v>54</v>
      </c>
    </row>
    <row r="14" spans="1:23" x14ac:dyDescent="0.3">
      <c r="A14" s="18">
        <v>6</v>
      </c>
      <c r="B14" s="19" t="s">
        <v>35</v>
      </c>
      <c r="C14" s="20" t="s">
        <v>36</v>
      </c>
      <c r="D14" s="21">
        <v>5</v>
      </c>
      <c r="E14" s="21">
        <v>3</v>
      </c>
      <c r="F14" s="22">
        <f t="shared" si="0"/>
        <v>8</v>
      </c>
      <c r="G14" s="22">
        <v>89</v>
      </c>
      <c r="H14" s="22">
        <v>97</v>
      </c>
      <c r="I14" s="22">
        <f t="shared" si="1"/>
        <v>186</v>
      </c>
      <c r="J14" s="22">
        <v>101</v>
      </c>
      <c r="K14" s="22">
        <v>93</v>
      </c>
      <c r="L14" s="22">
        <f t="shared" si="2"/>
        <v>194</v>
      </c>
      <c r="M14" s="22">
        <f t="shared" si="3"/>
        <v>190</v>
      </c>
      <c r="N14" s="22">
        <f t="shared" si="3"/>
        <v>190</v>
      </c>
      <c r="O14" s="22">
        <f t="shared" si="4"/>
        <v>380</v>
      </c>
      <c r="P14" s="23">
        <v>13</v>
      </c>
      <c r="Q14" s="23">
        <v>12</v>
      </c>
      <c r="R14" s="23">
        <f t="shared" si="5"/>
        <v>25</v>
      </c>
      <c r="S14" s="22">
        <v>6</v>
      </c>
      <c r="T14" s="22">
        <v>11</v>
      </c>
      <c r="U14" s="23">
        <v>1</v>
      </c>
      <c r="V14" s="23">
        <v>3</v>
      </c>
      <c r="W14" s="22">
        <f t="shared" si="6"/>
        <v>21</v>
      </c>
    </row>
    <row r="15" spans="1:23" x14ac:dyDescent="0.3">
      <c r="A15" s="18">
        <v>7</v>
      </c>
      <c r="B15" s="19" t="s">
        <v>37</v>
      </c>
      <c r="C15" s="20" t="s">
        <v>38</v>
      </c>
      <c r="D15" s="21">
        <v>3</v>
      </c>
      <c r="E15" s="21">
        <v>4</v>
      </c>
      <c r="F15" s="22">
        <f t="shared" si="0"/>
        <v>7</v>
      </c>
      <c r="G15" s="22">
        <v>54</v>
      </c>
      <c r="H15" s="22">
        <v>44</v>
      </c>
      <c r="I15" s="22">
        <f t="shared" si="1"/>
        <v>98</v>
      </c>
      <c r="J15" s="22">
        <v>54</v>
      </c>
      <c r="K15" s="22">
        <v>45</v>
      </c>
      <c r="L15" s="22">
        <f t="shared" si="2"/>
        <v>99</v>
      </c>
      <c r="M15" s="22">
        <f t="shared" si="3"/>
        <v>108</v>
      </c>
      <c r="N15" s="22">
        <f t="shared" si="3"/>
        <v>89</v>
      </c>
      <c r="O15" s="22">
        <f t="shared" si="4"/>
        <v>197</v>
      </c>
      <c r="P15" s="23">
        <v>10</v>
      </c>
      <c r="Q15" s="23">
        <v>9</v>
      </c>
      <c r="R15" s="23">
        <f t="shared" si="5"/>
        <v>19</v>
      </c>
      <c r="S15" s="22">
        <v>2</v>
      </c>
      <c r="T15" s="22">
        <v>8</v>
      </c>
      <c r="U15" s="23">
        <v>3</v>
      </c>
      <c r="V15" s="23">
        <v>8</v>
      </c>
      <c r="W15" s="22">
        <f t="shared" si="6"/>
        <v>21</v>
      </c>
    </row>
    <row r="16" spans="1:23" x14ac:dyDescent="0.3">
      <c r="A16" s="18">
        <v>8</v>
      </c>
      <c r="B16" s="19" t="s">
        <v>39</v>
      </c>
      <c r="C16" s="20" t="s">
        <v>40</v>
      </c>
      <c r="D16" s="21">
        <v>3</v>
      </c>
      <c r="E16" s="21">
        <v>6</v>
      </c>
      <c r="F16" s="22">
        <f t="shared" si="0"/>
        <v>9</v>
      </c>
      <c r="G16" s="22">
        <v>95</v>
      </c>
      <c r="H16" s="22">
        <v>93</v>
      </c>
      <c r="I16" s="22">
        <f t="shared" si="1"/>
        <v>188</v>
      </c>
      <c r="J16" s="22">
        <v>106</v>
      </c>
      <c r="K16" s="22">
        <v>89</v>
      </c>
      <c r="L16" s="22">
        <f t="shared" si="2"/>
        <v>195</v>
      </c>
      <c r="M16" s="22">
        <f t="shared" si="3"/>
        <v>201</v>
      </c>
      <c r="N16" s="22">
        <f t="shared" si="3"/>
        <v>182</v>
      </c>
      <c r="O16" s="22">
        <f t="shared" si="4"/>
        <v>383</v>
      </c>
      <c r="P16" s="23">
        <v>12</v>
      </c>
      <c r="Q16" s="23">
        <v>15</v>
      </c>
      <c r="R16" s="23">
        <f t="shared" si="5"/>
        <v>27</v>
      </c>
      <c r="S16" s="22">
        <v>1</v>
      </c>
      <c r="T16" s="22">
        <v>8</v>
      </c>
      <c r="U16" s="23">
        <v>12</v>
      </c>
      <c r="V16" s="23">
        <v>9</v>
      </c>
      <c r="W16" s="22">
        <f t="shared" si="6"/>
        <v>30</v>
      </c>
    </row>
    <row r="17" spans="1:23" s="7" customFormat="1" x14ac:dyDescent="0.3">
      <c r="A17" s="6" t="s">
        <v>12</v>
      </c>
      <c r="B17" s="6"/>
      <c r="C17" s="6"/>
      <c r="D17" s="24">
        <f t="shared" ref="D17:W17" si="7">SUM(D9:D16)</f>
        <v>39</v>
      </c>
      <c r="E17" s="24">
        <f t="shared" si="7"/>
        <v>67</v>
      </c>
      <c r="F17" s="24">
        <f t="shared" si="7"/>
        <v>106</v>
      </c>
      <c r="G17" s="24">
        <f t="shared" si="7"/>
        <v>1177</v>
      </c>
      <c r="H17" s="24">
        <f t="shared" si="7"/>
        <v>1081</v>
      </c>
      <c r="I17" s="24">
        <f t="shared" si="7"/>
        <v>2258</v>
      </c>
      <c r="J17" s="24">
        <f t="shared" si="7"/>
        <v>1233</v>
      </c>
      <c r="K17" s="24">
        <f t="shared" si="7"/>
        <v>1101</v>
      </c>
      <c r="L17" s="24">
        <f t="shared" si="7"/>
        <v>2334</v>
      </c>
      <c r="M17" s="24">
        <f t="shared" si="7"/>
        <v>2410</v>
      </c>
      <c r="N17" s="24">
        <f t="shared" si="7"/>
        <v>2182</v>
      </c>
      <c r="O17" s="24">
        <f t="shared" si="7"/>
        <v>4592</v>
      </c>
      <c r="P17" s="25">
        <f t="shared" si="7"/>
        <v>163</v>
      </c>
      <c r="Q17" s="25">
        <f t="shared" si="7"/>
        <v>171</v>
      </c>
      <c r="R17" s="25">
        <f t="shared" si="7"/>
        <v>334</v>
      </c>
      <c r="S17" s="24">
        <f t="shared" si="7"/>
        <v>93</v>
      </c>
      <c r="T17" s="24">
        <f>SUM(T9:T16)</f>
        <v>112</v>
      </c>
      <c r="U17" s="25">
        <f t="shared" si="7"/>
        <v>106</v>
      </c>
      <c r="V17" s="25">
        <f t="shared" si="7"/>
        <v>142</v>
      </c>
      <c r="W17" s="24">
        <f t="shared" si="7"/>
        <v>453</v>
      </c>
    </row>
    <row r="18" spans="1:23" x14ac:dyDescent="0.3">
      <c r="A18" s="26" t="s">
        <v>41</v>
      </c>
      <c r="B18" s="26"/>
      <c r="C18" s="27"/>
      <c r="D18" s="27"/>
      <c r="E18" s="27"/>
    </row>
    <row r="19" spans="1:23" x14ac:dyDescent="0.3">
      <c r="A19" s="27"/>
      <c r="B19" s="27"/>
      <c r="C19" s="27"/>
      <c r="D19" s="27"/>
      <c r="E19" s="27"/>
    </row>
    <row r="20" spans="1:23" s="29" customFormat="1" x14ac:dyDescent="0.3">
      <c r="A20" s="28"/>
      <c r="B20" s="28"/>
    </row>
    <row r="21" spans="1:23" s="29" customFormat="1" x14ac:dyDescent="0.3">
      <c r="A21" s="28"/>
      <c r="B21" s="28"/>
    </row>
    <row r="22" spans="1:23" s="29" customFormat="1" x14ac:dyDescent="0.3">
      <c r="A22" s="28"/>
      <c r="B22" s="28"/>
    </row>
    <row r="23" spans="1:23" s="29" customFormat="1" x14ac:dyDescent="0.3">
      <c r="A23" s="28"/>
      <c r="B23" s="28"/>
    </row>
    <row r="24" spans="1:23" s="29" customFormat="1" x14ac:dyDescent="0.3">
      <c r="A24" s="28"/>
      <c r="B24" s="28"/>
    </row>
    <row r="25" spans="1:23" s="29" customFormat="1" x14ac:dyDescent="0.3">
      <c r="A25" s="30"/>
      <c r="B25" s="30"/>
    </row>
    <row r="26" spans="1:23" s="29" customFormat="1" x14ac:dyDescent="0.3"/>
    <row r="27" spans="1:23" s="29" customFormat="1" x14ac:dyDescent="0.3"/>
    <row r="28" spans="1:23" s="29" customFormat="1" x14ac:dyDescent="0.3"/>
    <row r="29" spans="1:23" s="29" customFormat="1" x14ac:dyDescent="0.3"/>
    <row r="30" spans="1:23" s="29" customFormat="1" x14ac:dyDescent="0.3"/>
    <row r="31" spans="1:23" s="29" customFormat="1" x14ac:dyDescent="0.3"/>
    <row r="32" spans="1:23" s="29" customFormat="1" x14ac:dyDescent="0.3"/>
    <row r="33" s="29" customFormat="1" x14ac:dyDescent="0.3"/>
    <row r="34" s="29" customFormat="1" x14ac:dyDescent="0.3"/>
    <row r="35" s="29" customFormat="1" x14ac:dyDescent="0.3"/>
  </sheetData>
  <mergeCells count="24">
    <mergeCell ref="W6:W7"/>
    <mergeCell ref="A17:C17"/>
    <mergeCell ref="P6:P7"/>
    <mergeCell ref="Q6:Q7"/>
    <mergeCell ref="R6:R7"/>
    <mergeCell ref="S6:T6"/>
    <mergeCell ref="U6:U7"/>
    <mergeCell ref="V6:V7"/>
    <mergeCell ref="D6:D7"/>
    <mergeCell ref="E6:E7"/>
    <mergeCell ref="F6:F7"/>
    <mergeCell ref="G6:I6"/>
    <mergeCell ref="J6:L6"/>
    <mergeCell ref="M6:O6"/>
    <mergeCell ref="A1:W1"/>
    <mergeCell ref="A2:W2"/>
    <mergeCell ref="A3:W3"/>
    <mergeCell ref="A5:A7"/>
    <mergeCell ref="B5:B7"/>
    <mergeCell ref="C5:C7"/>
    <mergeCell ref="D5:F5"/>
    <mergeCell ref="G5:O5"/>
    <mergeCell ref="P5:R5"/>
    <mergeCell ref="S5:W5"/>
  </mergeCells>
  <pageMargins left="0.39370078740157483" right="0.31496062992125984" top="0.74803149606299213" bottom="0.74803149606299213" header="0.31496062992125984" footer="0.31496062992125984"/>
  <pageSetup paperSize="10000" scale="6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2025-03-12T05:47:20Z</dcterms:created>
  <dcterms:modified xsi:type="dcterms:W3CDTF">2025-03-12T05:47:27Z</dcterms:modified>
</cp:coreProperties>
</file>