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8_{F8CC400A-C4E7-447A-8EE7-C24F4BDD5BCB}" xr6:coauthVersionLast="47" xr6:coauthVersionMax="47" xr10:uidLastSave="{00000000-0000-0000-0000-000000000000}"/>
  <bookViews>
    <workbookView xWindow="-108" yWindow="-108" windowWidth="23256" windowHeight="12456" xr2:uid="{56165A73-6B8B-4630-A483-90408E32C34D}"/>
  </bookViews>
  <sheets>
    <sheet name="l" sheetId="1" r:id="rId1"/>
  </sheets>
  <definedNames>
    <definedName name="_xlnm.Print_Area" localSheetId="0">l!$A$1:$F$17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C42" i="1"/>
  <c r="E41" i="1"/>
  <c r="E40" i="1"/>
  <c r="E39" i="1"/>
  <c r="E38" i="1"/>
  <c r="E37" i="1"/>
  <c r="E36" i="1"/>
  <c r="E35" i="1"/>
  <c r="E34" i="1"/>
  <c r="E33" i="1"/>
  <c r="E42" i="1" s="1"/>
  <c r="D16" i="1"/>
  <c r="C16" i="1"/>
  <c r="E15" i="1"/>
  <c r="E14" i="1"/>
  <c r="F14" i="1" s="1"/>
  <c r="E13" i="1"/>
  <c r="F13" i="1" s="1"/>
  <c r="E12" i="1"/>
  <c r="E11" i="1"/>
  <c r="E10" i="1"/>
  <c r="E9" i="1"/>
  <c r="E8" i="1"/>
  <c r="E16" i="1" s="1"/>
  <c r="E7" i="1"/>
  <c r="F10" i="1" l="1"/>
  <c r="F15" i="1"/>
  <c r="F11" i="1"/>
  <c r="F7" i="1"/>
  <c r="F16" i="1"/>
  <c r="F9" i="1"/>
  <c r="F12" i="1"/>
  <c r="F8" i="1"/>
</calcChain>
</file>

<file path=xl/sharedStrings.xml><?xml version="1.0" encoding="utf-8"?>
<sst xmlns="http://schemas.openxmlformats.org/spreadsheetml/2006/main" count="62" uniqueCount="39">
  <si>
    <t>Jumlah Pegawai Negeri Sipil</t>
  </si>
  <si>
    <t>Berdasarkan Masa Kerja dan Jenis Kelamin</t>
  </si>
  <si>
    <t>Per 31 Desember 2023</t>
  </si>
  <si>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</si>
  <si>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</si>
  <si>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</si>
  <si>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</si>
  <si>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</si>
  <si>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</si>
  <si>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</si>
  <si>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</si>
  <si>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</si>
  <si>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</si>
  <si>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</si>
  <si>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</si>
  <si>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</si>
  <si>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</si>
  <si>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</si>
  <si>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</si>
  <si>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</si>
  <si>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</si>
  <si>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</si>
  <si>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</si>
  <si>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</si>
  <si>
    <t>Total</t>
  </si>
  <si>
    <t>Sumber data: Badan Kepegawaian dan Pengembangan Sumber Daya Manusia Kabupaten Sumbawa Barat</t>
  </si>
  <si>
    <t>Konsep :</t>
  </si>
  <si>
    <t>Pendataan PNS berdasarkan Masa Kerja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</si>
  <si>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</si>
  <si>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</si>
  <si>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</si>
  <si>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Masa Kerja</t>
  </si>
  <si>
    <t>Ukuran:</t>
  </si>
  <si>
    <t>Satuan:</t>
  </si>
  <si>
    <t>Orang</t>
  </si>
  <si>
    <t>Sumber Definisi:</t>
  </si>
  <si>
    <t>PERATURAN BKN NO 26 TAHUN 2019</t>
  </si>
  <si>
    <t>Per 31 Desember 2022</t>
  </si>
  <si>
    <t>Jenis Kelamin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</si>
</sst>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color rgb="FF3B3B3B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4" fillId="0" borderId="0" xfId="2" applyFont="1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1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10" fontId="5" fillId="0" borderId="1" xfId="3" applyNumberFormat="1" applyFont="1" applyBorder="1" applyAlignment="1">
      <alignment horizontal="center"/>
    </xf>
    <xf numFmtId="0" fontId="2" fillId="0" borderId="1" xfId="1" applyBorder="1">
      <alignment vertical="center"/>
    </xf>
    <xf numFmtId="0" fontId="6" fillId="0" borderId="0" xfId="1" applyFont="1">
      <alignment vertical="center"/>
    </xf>
    <xf numFmtId="0" fontId="7" fillId="0" borderId="0" xfId="2" applyFont="1" applyAlignment="1">
      <alignment horizontal="center"/>
    </xf>
    <xf numFmtId="0" fontId="1" fillId="0" borderId="0" xfId="1" applyFont="1" applyAlignment="1">
      <alignment horizontal="left" vertical="center" wrapText="1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" fillId="0" borderId="0" xfId="1" applyFont="1">
      <alignment vertical="center"/>
    </xf>
    <xf numFmtId="0" fontId="7" fillId="0" borderId="0" xfId="2" applyFont="1"/>
    <xf numFmtId="0" fontId="0" fillId="0" borderId="0" xfId="0" applyAlignment="1">
      <alignment horizontal="center" vertical="center"/>
    </xf>
    <xf numFmtId="0" fontId="3" fillId="0" borderId="0" xfId="2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4">
    <cellStyle name="Normal" xfId="0" builtinId="0"/>
    <cellStyle name="Normal 2" xfId="1" xr:uid="{73816B0A-1A2B-48B9-BD80-EC6A077FD0B6}"/>
    <cellStyle name="Normal 2 2" xfId="2" xr:uid="{2152DD38-7E14-4DC2-8208-07096442C66F}"/>
    <cellStyle name="Percent 2" xfId="3" xr:uid="{4CDF5655-F023-4229-AC5A-7BB8AD923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27DA-1EEC-4986-A471-9FC06E3B7CB2}">
  <dimension ref="A1:F42"/>
  <sheetViews>
    <sheetView tabSelected="1" view="pageBreakPreview" zoomScale="60" zoomScaleNormal="100" workbookViewId="0">
      <selection activeCell="E12" sqref="E12"/>
    </sheetView>
  </sheetViews>
  <sheetFormatPr defaultColWidth="8.88671875" defaultRowHeight="15.6"/>
  <cols>
    <col min="1" max="1" width="8.88671875" style="2"/>
    <col min="2" max="2" width="33" style="2" customWidth="1"/>
    <col min="3" max="3" width="8.88671875" style="2"/>
    <col min="4" max="4" width="11" style="2" customWidth="1"/>
    <col min="5" max="5" width="12.6640625" style="2" customWidth="1"/>
    <col min="6" max="6" width="15.6640625" style="19" customWidth="1"/>
    <col min="7" max="16384" width="8.88671875" style="2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7" t="s">
        <v>15</v>
      </c>
      <c r="C7" s="4">
        <v>174</v>
      </c>
      <c r="D7" s="4">
        <v>326</v>
      </c>
      <c r="E7" s="4">
        <f t="shared" ref="E7:E15" si="0">SUM(C7:D7)</f>
        <v>500</v>
      </c>
      <c r="F7" s="9">
        <f>E7/E$16</f>
        <v>0.15822784810126583</v>
      </c>
    </row>
    <row r="8" spans="1:6" ht="14.4">
      <c r="A8" s="4">
        <v>2</v>
      </c>
      <c r="B8" s="7" t="s">
        <v>16</v>
      </c>
      <c r="C8" s="4">
        <v>214</v>
      </c>
      <c r="D8" s="4">
        <v>438</v>
      </c>
      <c r="E8" s="4">
        <f t="shared" si="0"/>
        <v>652</v>
      </c>
      <c r="F8" s="9">
        <f t="shared" ref="F8:F16" si="1">E8/E$16</f>
        <v>0.20632911392405062</v>
      </c>
    </row>
    <row r="9" spans="1:6" ht="14.4">
      <c r="A9" s="4">
        <v>3</v>
      </c>
      <c r="B9" s="7" t="s">
        <v>17</v>
      </c>
      <c r="C9" s="4">
        <v>378</v>
      </c>
      <c r="D9" s="4">
        <v>426</v>
      </c>
      <c r="E9" s="4">
        <f t="shared" si="0"/>
        <v>804</v>
      </c>
      <c r="F9" s="9">
        <f t="shared" si="1"/>
        <v>0.25443037974683547</v>
      </c>
    </row>
    <row r="10" spans="1:6" ht="14.4">
      <c r="A10" s="4">
        <v>4</v>
      </c>
      <c r="B10" s="7" t="s">
        <v>18</v>
      </c>
      <c r="C10" s="4">
        <v>416</v>
      </c>
      <c r="D10" s="4">
        <v>396</v>
      </c>
      <c r="E10" s="4">
        <f t="shared" si="0"/>
        <v>812</v>
      </c>
      <c r="F10" s="9">
        <f t="shared" si="1"/>
        <v>0.25696202531645568</v>
      </c>
    </row>
    <row r="11" spans="1:6" ht="14.4">
      <c r="A11" s="4">
        <v>5</v>
      </c>
      <c r="B11" s="7" t="s">
        <v>19</v>
      </c>
      <c r="C11" s="4">
        <v>42</v>
      </c>
      <c r="D11" s="4">
        <v>46</v>
      </c>
      <c r="E11" s="4">
        <f t="shared" si="0"/>
        <v>88</v>
      </c>
      <c r="F11" s="9">
        <f t="shared" si="1"/>
        <v>2.7848101265822784E-2</v>
      </c>
    </row>
    <row r="12" spans="1:6" ht="14.4">
      <c r="A12" s="4">
        <v>6</v>
      </c>
      <c r="B12" s="7" t="s">
        <v>20</v>
      </c>
      <c r="C12" s="4">
        <v>60</v>
      </c>
      <c r="D12" s="4">
        <v>35</v>
      </c>
      <c r="E12" s="4">
        <f t="shared" si="0"/>
        <v>95</v>
      </c>
      <c r="F12" s="9">
        <f t="shared" si="1"/>
        <v>3.0063291139240507E-2</v>
      </c>
    </row>
    <row r="13" spans="1:6" ht="14.4">
      <c r="A13" s="4">
        <v>7</v>
      </c>
      <c r="B13" s="7" t="s">
        <v>21</v>
      </c>
      <c r="C13" s="4">
        <v>98</v>
      </c>
      <c r="D13" s="4">
        <v>35</v>
      </c>
      <c r="E13" s="4">
        <f t="shared" si="0"/>
        <v>133</v>
      </c>
      <c r="F13" s="9">
        <f t="shared" si="1"/>
        <v>4.2088607594936711E-2</v>
      </c>
    </row>
    <row r="14" spans="1:6" ht="14.4">
      <c r="A14" s="4">
        <v>8</v>
      </c>
      <c r="B14" s="7" t="s">
        <v>22</v>
      </c>
      <c r="C14" s="4">
        <v>35</v>
      </c>
      <c r="D14" s="4">
        <v>41</v>
      </c>
      <c r="E14" s="4">
        <f t="shared" si="0"/>
        <v>76</v>
      </c>
      <c r="F14" s="9">
        <f t="shared" si="1"/>
        <v>2.4050632911392405E-2</v>
      </c>
    </row>
    <row r="15" spans="1:6" ht="14.4">
      <c r="A15" s="4">
        <v>9</v>
      </c>
      <c r="B15" s="7" t="s">
        <v>23</v>
      </c>
      <c r="C15" s="4">
        <v>0</v>
      </c>
      <c r="D15" s="4">
        <v>0</v>
      </c>
      <c r="E15" s="4">
        <f t="shared" si="0"/>
        <v>0</v>
      </c>
      <c r="F15" s="9">
        <f t="shared" si="1"/>
        <v>0</v>
      </c>
    </row>
    <row r="16" spans="1:6" ht="14.4">
      <c r="A16" s="10" t="s">
        <v>24</v>
      </c>
      <c r="B16" s="10"/>
      <c r="C16" s="4">
        <f>SUM(C7:C15)</f>
        <v>1417</v>
      </c>
      <c r="D16" s="4">
        <f>SUM(D7:D15)</f>
        <v>1743</v>
      </c>
      <c r="E16" s="4">
        <f>SUM(E7:E15)</f>
        <v>3160</v>
      </c>
      <c r="F16" s="9">
        <f t="shared" si="1"/>
        <v>1</v>
      </c>
    </row>
    <row r="17" spans="1:6" ht="15">
      <c r="A17" s="2" t="s">
        <v>25</v>
      </c>
      <c r="F17" s="3"/>
    </row>
    <row r="18" spans="1:6" ht="14.4">
      <c r="F18" s="2"/>
    </row>
    <row r="19" spans="1:6" ht="14.4">
      <c r="A19" s="2" t="s">
        <v>26</v>
      </c>
      <c r="B19" s="11" t="s">
        <v>27</v>
      </c>
      <c r="F19" s="12"/>
    </row>
    <row r="20" spans="1:6" ht="63.75" customHeight="1">
      <c r="A20" s="2" t="s">
        <v>28</v>
      </c>
      <c r="B20" s="13" t="s">
        <v>29</v>
      </c>
      <c r="C20" s="13"/>
      <c r="D20" s="13"/>
      <c r="E20" s="13"/>
      <c r="F20" s="2"/>
    </row>
    <row r="21" spans="1:6" ht="14.4">
      <c r="A21" s="14" t="s">
        <v>30</v>
      </c>
      <c r="B21" s="15" t="s">
        <v>31</v>
      </c>
      <c r="F21" s="2"/>
    </row>
    <row r="22" spans="1:6" ht="14.4">
      <c r="A22" s="2" t="s">
        <v>32</v>
      </c>
      <c r="B22" s="16" t="s">
        <v>7</v>
      </c>
      <c r="F22" s="12"/>
    </row>
    <row r="23" spans="1:6" ht="14.4">
      <c r="A23" s="2" t="s">
        <v>33</v>
      </c>
      <c r="B23" s="16" t="s">
        <v>34</v>
      </c>
      <c r="F23" s="17"/>
    </row>
    <row r="24" spans="1:6" ht="14.4">
      <c r="A24" s="16" t="s">
        <v>35</v>
      </c>
      <c r="B24" s="16" t="s">
        <v>36</v>
      </c>
      <c r="F24" s="17"/>
    </row>
    <row r="25" spans="1:6" ht="14.4">
      <c r="F25" s="17"/>
    </row>
    <row r="26" spans="1:6" ht="14.4">
      <c r="A26" s="18" t="s">
        <v>0</v>
      </c>
      <c r="B26" s="18"/>
      <c r="C26" s="18"/>
      <c r="D26" s="18"/>
      <c r="E26" s="18"/>
      <c r="F26" s="2"/>
    </row>
    <row r="27" spans="1:6" ht="14.4">
      <c r="A27" s="18" t="s">
        <v>1</v>
      </c>
      <c r="B27" s="18"/>
      <c r="C27" s="18"/>
      <c r="D27" s="18"/>
      <c r="E27" s="18"/>
      <c r="F27" s="2"/>
    </row>
    <row r="28" spans="1:6">
      <c r="A28" s="18" t="s">
        <v>37</v>
      </c>
      <c r="B28" s="18"/>
      <c r="C28" s="18"/>
      <c r="D28" s="18"/>
      <c r="E28" s="18"/>
    </row>
    <row r="29" spans="1:6">
      <c r="A29" s="20"/>
      <c r="B29" s="20"/>
      <c r="C29" s="20"/>
      <c r="D29" s="20"/>
      <c r="E29" s="20"/>
    </row>
    <row r="30" spans="1:6">
      <c r="A30" s="21" t="s">
        <v>3</v>
      </c>
      <c r="B30" s="22" t="s">
        <v>4</v>
      </c>
      <c r="C30" s="21" t="s">
        <v>38</v>
      </c>
      <c r="D30" s="21"/>
      <c r="E30" s="21" t="s">
        <v>7</v>
      </c>
    </row>
    <row r="31" spans="1:6">
      <c r="A31" s="21"/>
      <c r="B31" s="22"/>
      <c r="C31" s="23" t="s">
        <v>5</v>
      </c>
      <c r="D31" s="23" t="s">
        <v>6</v>
      </c>
      <c r="E31" s="21"/>
    </row>
    <row r="32" spans="1:6">
      <c r="A32" s="24" t="s">
        <v>9</v>
      </c>
      <c r="B32" s="24" t="s">
        <v>10</v>
      </c>
      <c r="C32" s="24" t="s">
        <v>11</v>
      </c>
      <c r="D32" s="24" t="s">
        <v>12</v>
      </c>
      <c r="E32" s="24" t="s">
        <v>13</v>
      </c>
    </row>
    <row r="33" spans="1:5">
      <c r="A33" s="23">
        <v>1</v>
      </c>
      <c r="B33" s="24" t="s">
        <v>15</v>
      </c>
      <c r="C33" s="23">
        <v>250</v>
      </c>
      <c r="D33" s="23">
        <v>576</v>
      </c>
      <c r="E33" s="23">
        <f t="shared" ref="E33:E41" si="2">SUM(C33:D33)</f>
        <v>826</v>
      </c>
    </row>
    <row r="34" spans="1:5">
      <c r="A34" s="23">
        <v>2</v>
      </c>
      <c r="B34" s="24" t="s">
        <v>16</v>
      </c>
      <c r="C34" s="23">
        <v>221</v>
      </c>
      <c r="D34" s="23">
        <v>442</v>
      </c>
      <c r="E34" s="23">
        <f t="shared" si="2"/>
        <v>663</v>
      </c>
    </row>
    <row r="35" spans="1:5">
      <c r="A35" s="23">
        <v>3</v>
      </c>
      <c r="B35" s="24" t="s">
        <v>17</v>
      </c>
      <c r="C35" s="23">
        <v>438</v>
      </c>
      <c r="D35" s="23">
        <v>472</v>
      </c>
      <c r="E35" s="23">
        <f t="shared" si="2"/>
        <v>910</v>
      </c>
    </row>
    <row r="36" spans="1:5">
      <c r="A36" s="23">
        <v>4</v>
      </c>
      <c r="B36" s="24" t="s">
        <v>18</v>
      </c>
      <c r="C36" s="23">
        <v>395</v>
      </c>
      <c r="D36" s="23">
        <v>381</v>
      </c>
      <c r="E36" s="23">
        <f t="shared" si="2"/>
        <v>776</v>
      </c>
    </row>
    <row r="37" spans="1:5">
      <c r="A37" s="23">
        <v>5</v>
      </c>
      <c r="B37" s="24" t="s">
        <v>19</v>
      </c>
      <c r="C37" s="23">
        <v>43</v>
      </c>
      <c r="D37" s="23">
        <v>40</v>
      </c>
      <c r="E37" s="23">
        <f t="shared" si="2"/>
        <v>83</v>
      </c>
    </row>
    <row r="38" spans="1:5">
      <c r="A38" s="23">
        <v>6</v>
      </c>
      <c r="B38" s="24" t="s">
        <v>20</v>
      </c>
      <c r="C38" s="23">
        <v>101</v>
      </c>
      <c r="D38" s="23">
        <v>41</v>
      </c>
      <c r="E38" s="23">
        <f t="shared" si="2"/>
        <v>142</v>
      </c>
    </row>
    <row r="39" spans="1:5">
      <c r="A39" s="23">
        <v>7</v>
      </c>
      <c r="B39" s="24" t="s">
        <v>21</v>
      </c>
      <c r="C39" s="23">
        <v>79</v>
      </c>
      <c r="D39" s="23">
        <v>37</v>
      </c>
      <c r="E39" s="23">
        <f t="shared" si="2"/>
        <v>116</v>
      </c>
    </row>
    <row r="40" spans="1:5">
      <c r="A40" s="23">
        <v>8</v>
      </c>
      <c r="B40" s="24" t="s">
        <v>22</v>
      </c>
      <c r="C40" s="23">
        <v>44</v>
      </c>
      <c r="D40" s="23">
        <v>48</v>
      </c>
      <c r="E40" s="23">
        <f t="shared" si="2"/>
        <v>92</v>
      </c>
    </row>
    <row r="41" spans="1:5">
      <c r="A41" s="23">
        <v>9</v>
      </c>
      <c r="B41" s="24" t="s">
        <v>23</v>
      </c>
      <c r="C41" s="23">
        <v>0</v>
      </c>
      <c r="D41" s="23">
        <v>2</v>
      </c>
      <c r="E41" s="23">
        <f t="shared" si="2"/>
        <v>2</v>
      </c>
    </row>
    <row r="42" spans="1:5">
      <c r="A42" s="21" t="s">
        <v>24</v>
      </c>
      <c r="B42" s="21"/>
      <c r="C42" s="23">
        <f>SUM(C33:C41)</f>
        <v>1571</v>
      </c>
      <c r="D42" s="23">
        <f>SUM(D33:D41)</f>
        <v>2039</v>
      </c>
      <c r="E42" s="23">
        <f>SUM(E33:E41)</f>
        <v>3610</v>
      </c>
    </row>
  </sheetData>
  <mergeCells count="12">
    <mergeCell ref="A28:E28"/>
    <mergeCell ref="A30:A31"/>
    <mergeCell ref="B30:B31"/>
    <mergeCell ref="C30:D30"/>
    <mergeCell ref="E30:E31"/>
    <mergeCell ref="A42:B42"/>
    <mergeCell ref="A1:F1"/>
    <mergeCell ref="A2:F2"/>
    <mergeCell ref="A3:F3"/>
    <mergeCell ref="B20:E20"/>
    <mergeCell ref="A26:E26"/>
    <mergeCell ref="A27:E27"/>
  </mergeCells>
  <pageMargins left="0.75" right="0.75" top="1" bottom="1" header="0.5" footer="0.5"/>
  <pageSetup scale="9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</vt:lpstr>
      <vt:lpstr>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2024-06-04T03:14:21Z</dcterms:created>
  <dcterms:modified xsi:type="dcterms:W3CDTF">2024-06-04T03:14:49Z</dcterms:modified>
</cp:coreProperties>
</file>