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6" sheetId="1" r:id="rId1"/>
  </sheets>
  <calcPr calcId="144525"/>
</workbook>
</file>

<file path=xl/sharedStrings.xml><?xml version="1.0" encoding="utf-8"?>
<sst xmlns="http://schemas.openxmlformats.org/spreadsheetml/2006/main" count="38" uniqueCount="38">
  <si>
    <t>Jumlah Potensi Areal Perikanan</t>
  </si>
  <si>
    <t>Berdasarkan Kecamatan dan Sub Sektor</t>
  </si>
  <si>
    <t>Per 31 Desember 2022</t>
  </si>
  <si>
    <t>No</t>
  </si>
  <si>
    <t>Kode Wilayah</t>
  </si>
  <si>
    <t>Kecamatan</t>
  </si>
  <si>
    <t>Budidaya Laut (Ha)</t>
  </si>
  <si>
    <t>Perairan Umum (Ha)</t>
  </si>
  <si>
    <t>Tambak (Ha)</t>
  </si>
  <si>
    <t>Sawah (Ha)</t>
  </si>
  <si>
    <t>Kolam (Ha)</t>
  </si>
  <si>
    <t>(1)</t>
  </si>
  <si>
    <t>(2)</t>
  </si>
  <si>
    <t>(3)</t>
  </si>
  <si>
    <t>(4)</t>
  </si>
  <si>
    <t>(5)</t>
  </si>
  <si>
    <t>(6)</t>
  </si>
  <si>
    <t>(7)</t>
  </si>
  <si>
    <t>(8)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</si>
  <si>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</si>
  <si>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</si>
  <si>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</si>
  <si>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</si>
  <si>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</si>
  <si>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</si>
  <si>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</si>
  <si>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</si>
  <si>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</si>
  <si>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</si>
  <si>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</si>
  <si>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</si>
  <si>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</si>
  <si>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</si>
  <si>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</si>
  <si>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</si>
  <si>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</si>
  <si>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</t>
  </si>
  <si>
    <t>: Dinas Perikanan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</si>
</sst>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(* #,##0.00_);_(* \(#,##0.00\);_(* &quot;-&quot;??_);_(@_)"/>
    <numFmt numFmtId="177" formatCode="_-* #,##0.00_-;\-* #,##0.00_-;_-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_-&quot;Rp&quot;* #,##0.00_-;\-&quot;Rp&quot;* #,##0.0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 Light"/>
      <charset val="134"/>
      <scheme val="maj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" fillId="3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1" borderId="8" applyNumberForma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" fontId="1" fillId="0" borderId="2" xfId="50" applyNumberFormat="1" applyFont="1" applyBorder="1" applyAlignment="1">
      <alignment horizontal="right"/>
    </xf>
    <xf numFmtId="4" fontId="1" fillId="0" borderId="1" xfId="50" applyNumberFormat="1" applyFont="1" applyBorder="1" applyAlignment="1">
      <alignment horizontal="right"/>
    </xf>
    <xf numFmtId="4" fontId="1" fillId="0" borderId="2" xfId="49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 quotePrefix="1">
      <alignment horizontal="center" vertic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  <cellStyle name="Comma 2" xfId="49"/>
    <cellStyle name="Comma [0]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D7" sqref="D7:H15"/>
    </sheetView>
  </sheetViews>
  <sheetFormatPr defaultColWidth="8.85185185185185" defaultRowHeight="14.4" outlineLevelCol="7"/>
  <cols>
    <col min="2" max="2" width="14" customWidth="1"/>
    <col min="3" max="3" width="26.712962962963" customWidth="1"/>
    <col min="4" max="4" width="10.1388888888889" customWidth="1"/>
    <col min="5" max="5" width="10.5740740740741" customWidth="1"/>
    <col min="6" max="6" width="12.1388888888889" customWidth="1"/>
    <col min="7" max="7" width="10.8518518518519" customWidth="1"/>
    <col min="8" max="8" width="10.712962962963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/>
      <c r="C3" s="1"/>
      <c r="D3" s="1"/>
      <c r="E3" s="1"/>
      <c r="F3" s="1"/>
      <c r="G3" s="1"/>
      <c r="H3" s="1"/>
    </row>
    <row r="5" ht="28.8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9" t="s">
        <v>11</v>
      </c>
      <c r="B6" s="9" t="s">
        <v>12</v>
      </c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3">
        <v>1</v>
      </c>
      <c r="B7" s="3" t="s">
        <v>19</v>
      </c>
      <c r="C7" s="4" t="s">
        <v>20</v>
      </c>
      <c r="D7" s="5">
        <f>1386+300</f>
        <v>1686</v>
      </c>
      <c r="E7" s="5">
        <v>0</v>
      </c>
      <c r="F7" s="5">
        <v>1095</v>
      </c>
      <c r="G7" s="6">
        <v>0</v>
      </c>
      <c r="H7" s="7">
        <v>39</v>
      </c>
    </row>
    <row r="8" spans="1:8">
      <c r="A8" s="3">
        <v>2</v>
      </c>
      <c r="B8" s="3" t="s">
        <v>21</v>
      </c>
      <c r="C8" s="4" t="s">
        <v>22</v>
      </c>
      <c r="D8" s="5">
        <v>0</v>
      </c>
      <c r="E8" s="5">
        <v>342</v>
      </c>
      <c r="F8" s="5">
        <v>0</v>
      </c>
      <c r="G8" s="6">
        <v>0</v>
      </c>
      <c r="H8" s="7">
        <f>230</f>
        <v>230</v>
      </c>
    </row>
    <row r="9" spans="1:8">
      <c r="A9" s="3">
        <v>3</v>
      </c>
      <c r="B9" s="3" t="s">
        <v>23</v>
      </c>
      <c r="C9" s="4" t="s">
        <v>24</v>
      </c>
      <c r="D9" s="5">
        <f>1200+585</f>
        <v>1785</v>
      </c>
      <c r="E9" s="5">
        <v>468</v>
      </c>
      <c r="F9" s="5">
        <v>318</v>
      </c>
      <c r="G9" s="6">
        <v>250</v>
      </c>
      <c r="H9" s="7">
        <f>1158</f>
        <v>1158</v>
      </c>
    </row>
    <row r="10" spans="1:8">
      <c r="A10" s="3">
        <v>4</v>
      </c>
      <c r="B10" s="3" t="s">
        <v>25</v>
      </c>
      <c r="C10" s="4" t="s">
        <v>26</v>
      </c>
      <c r="D10" s="5">
        <v>0</v>
      </c>
      <c r="E10" s="5">
        <v>20</v>
      </c>
      <c r="F10" s="5">
        <v>0</v>
      </c>
      <c r="G10" s="6">
        <v>1500</v>
      </c>
      <c r="H10" s="7">
        <f>232</f>
        <v>232</v>
      </c>
    </row>
    <row r="11" spans="1:8">
      <c r="A11" s="3">
        <v>5</v>
      </c>
      <c r="B11" s="3" t="s">
        <v>27</v>
      </c>
      <c r="C11" s="4" t="s">
        <v>28</v>
      </c>
      <c r="D11" s="5">
        <v>0</v>
      </c>
      <c r="E11" s="5">
        <v>15</v>
      </c>
      <c r="F11" s="5">
        <v>0</v>
      </c>
      <c r="G11" s="6">
        <v>750</v>
      </c>
      <c r="H11" s="7">
        <v>200</v>
      </c>
    </row>
    <row r="12" spans="1:8">
      <c r="A12" s="3">
        <v>6</v>
      </c>
      <c r="B12" s="3" t="s">
        <v>29</v>
      </c>
      <c r="C12" s="4" t="s">
        <v>30</v>
      </c>
      <c r="D12" s="5">
        <v>210</v>
      </c>
      <c r="E12" s="5">
        <v>10</v>
      </c>
      <c r="F12" s="5">
        <f>563</f>
        <v>563</v>
      </c>
      <c r="G12" s="6">
        <v>0</v>
      </c>
      <c r="H12" s="7">
        <v>120</v>
      </c>
    </row>
    <row r="13" spans="1:8">
      <c r="A13" s="3">
        <v>7</v>
      </c>
      <c r="B13" s="3" t="s">
        <v>31</v>
      </c>
      <c r="C13" s="4" t="s">
        <v>32</v>
      </c>
      <c r="D13" s="5">
        <v>100</v>
      </c>
      <c r="E13" s="5">
        <v>0</v>
      </c>
      <c r="F13" s="5">
        <v>10</v>
      </c>
      <c r="G13" s="6">
        <v>0</v>
      </c>
      <c r="H13" s="7">
        <v>44</v>
      </c>
    </row>
    <row r="14" spans="1:8">
      <c r="A14" s="3">
        <v>8</v>
      </c>
      <c r="B14" s="3" t="s">
        <v>33</v>
      </c>
      <c r="C14" s="4" t="s">
        <v>34</v>
      </c>
      <c r="D14" s="5">
        <v>40</v>
      </c>
      <c r="E14" s="5">
        <v>0</v>
      </c>
      <c r="F14" s="5">
        <v>10</v>
      </c>
      <c r="G14" s="6">
        <v>0</v>
      </c>
      <c r="H14" s="7">
        <v>50</v>
      </c>
    </row>
    <row r="15" spans="1:8">
      <c r="A15" s="3" t="s">
        <v>35</v>
      </c>
      <c r="B15" s="3"/>
      <c r="C15" s="3"/>
      <c r="D15" s="8">
        <f t="shared" ref="D15:H15" si="0">SUM(D7:D14)</f>
        <v>3821</v>
      </c>
      <c r="E15" s="8">
        <f t="shared" si="0"/>
        <v>855</v>
      </c>
      <c r="F15" s="8">
        <f t="shared" si="0"/>
        <v>1996</v>
      </c>
      <c r="G15" s="8">
        <f t="shared" si="0"/>
        <v>2500</v>
      </c>
      <c r="H15" s="8">
        <f t="shared" si="0"/>
        <v>2073</v>
      </c>
    </row>
    <row r="17" spans="1:3">
      <c r="A17" t="s">
        <v>36</v>
      </c>
      <c r="C17" t="s">
        <v>37</v>
      </c>
    </row>
  </sheetData>
  <mergeCells count="4">
    <mergeCell ref="A1:H1"/>
    <mergeCell ref="A2:H2"/>
    <mergeCell ref="A3:H3"/>
    <mergeCell ref="A15:C1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2023-03-01T08:10:00Z</dcterms:created>
  <dcterms:modified xsi:type="dcterms:W3CDTF">2023-03-03T03:12:01Z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88DB4BF2CAC04066AEB5AA1A0B1B5BAC</vt:lpwstr>
  </property>
  <property fmtid="{D5CDD505-2E9C-101B-9397-08002B2CF9AE}" pid="3" name="KSOProductBuildVer">
    <vt:lpwstr>1033-11.2.0.11486</vt:lpwstr>
  </property>
</Properties>
</file>