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E2F634E6-488C-4871-957A-61EAB556C94A}" xr6:coauthVersionLast="47" xr6:coauthVersionMax="47" xr10:uidLastSave="{00000000-0000-0000-0000-000000000000}"/>
  <bookViews>
    <workbookView xWindow="-108" yWindow="-108" windowWidth="23256" windowHeight="12456" xr2:uid="{951E8284-3E63-4272-8C26-7B2C9E434C84}"/>
  </bookViews>
  <sheets>
    <sheet name="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Q11" i="1"/>
  <c r="P11" i="1"/>
  <c r="O11" i="1"/>
  <c r="N11" i="1"/>
  <c r="M11" i="1"/>
  <c r="L11" i="1"/>
  <c r="K11" i="1"/>
  <c r="J11" i="1"/>
  <c r="I11" i="1"/>
  <c r="H11" i="1"/>
  <c r="G11" i="1"/>
  <c r="S10" i="1"/>
  <c r="S9" i="1"/>
  <c r="S7" i="1"/>
  <c r="S6" i="1"/>
  <c r="S5" i="1"/>
  <c r="S11" i="1" l="1"/>
</calcChain>
</file>

<file path=xl/sharedStrings.xml><?xml version="1.0" encoding="utf-8"?>
<sst xmlns="http://schemas.openxmlformats.org/spreadsheetml/2006/main" count="53" uniqueCount="23">
  <si>
    <t>Jumlah Pengunjung Perpustakaan Daerah Menurut Pengunjung Kategori Pelajar</t>
  </si>
  <si>
    <t>KATEGORI</t>
  </si>
  <si>
    <t>JAN</t>
  </si>
  <si>
    <t>FEB</t>
  </si>
  <si>
    <t>MARET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</si>
  <si>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</si>
  <si>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</si>
  <si>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</si>
  <si>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</si>
  <si>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</si>
  <si>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</si>
  <si>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</si>
  <si>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</si>
  <si>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</si>
  <si>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JUMLAH</t>
  </si>
  <si>
    <t>PAUD</t>
  </si>
  <si>
    <t>-</t>
  </si>
  <si>
    <t>TK</t>
  </si>
  <si>
    <t>SD</t>
  </si>
  <si>
    <t>INKLUSI</t>
  </si>
  <si>
    <t>SMP</t>
  </si>
  <si>
    <t>SMA</t>
  </si>
  <si>
    <t>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</si>
</sst>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/>
    <xf numFmtId="0" fontId="0" fillId="0" borderId="0" xfId="0" quotePrefix="1" applyAlignment="1">
      <alignment horizontal="center" vertic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04CFE3B-0092-4FAF-A4E9-2CE86416688A}"/>
            </a:ext>
          </a:extLst>
        </xdr:cNvPr>
        <xdr:cNvCxnSpPr/>
      </xdr:nvCxnSpPr>
      <xdr:spPr>
        <a:xfrm flipV="1">
          <a:off x="0" y="3931321"/>
          <a:ext cx="161544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6966DB1-F992-4F47-A986-019A751430C9}"/>
            </a:ext>
          </a:extLst>
        </xdr:cNvPr>
        <xdr:cNvCxnSpPr/>
      </xdr:nvCxnSpPr>
      <xdr:spPr>
        <a:xfrm flipV="1">
          <a:off x="0" y="3931321"/>
          <a:ext cx="161544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2549-78D5-43D4-9600-57CEB29B36CC}">
  <sheetPr>
    <tabColor rgb="FFFFFF00"/>
  </sheetPr>
  <dimension ref="A1:Z11"/>
  <sheetViews>
    <sheetView tabSelected="1" workbookViewId="0">
      <selection activeCell="G7" sqref="G7"/>
    </sheetView>
  </sheetViews>
  <sheetFormatPr defaultRowHeight="14.4" x14ac:dyDescent="0.3"/>
  <cols>
    <col min="7" max="7" width="13.33203125" customWidth="1"/>
  </cols>
  <sheetData>
    <row r="1" spans="1:2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ht="15.6" x14ac:dyDescent="0.3">
      <c r="F4" s="2" t="s">
        <v>1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7" t="s">
        <v>14</v>
      </c>
    </row>
    <row r="5" spans="1:26" x14ac:dyDescent="0.3">
      <c r="F5" s="4" t="s">
        <v>15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  <c r="N5" s="6" t="s">
        <v>16</v>
      </c>
      <c r="O5" s="5">
        <v>1</v>
      </c>
      <c r="P5" s="6" t="s">
        <v>16</v>
      </c>
      <c r="Q5" s="6" t="s">
        <v>16</v>
      </c>
      <c r="R5" s="5">
        <v>29</v>
      </c>
      <c r="S5" s="4">
        <f>SUM(O5:R5)</f>
        <v>30</v>
      </c>
    </row>
    <row r="6" spans="1:26" x14ac:dyDescent="0.3">
      <c r="F6" s="4" t="s">
        <v>17</v>
      </c>
      <c r="G6" s="5">
        <v>6</v>
      </c>
      <c r="H6" s="5">
        <v>17</v>
      </c>
      <c r="I6" s="5">
        <v>47</v>
      </c>
      <c r="J6" s="5">
        <v>17</v>
      </c>
      <c r="K6" s="5">
        <v>72</v>
      </c>
      <c r="L6" s="5">
        <v>53</v>
      </c>
      <c r="M6" s="6" t="s">
        <v>16</v>
      </c>
      <c r="N6" s="5">
        <v>2</v>
      </c>
      <c r="O6" s="5">
        <v>1</v>
      </c>
      <c r="P6" s="5">
        <v>7</v>
      </c>
      <c r="Q6" s="6" t="s">
        <v>16</v>
      </c>
      <c r="R6" s="5">
        <v>78</v>
      </c>
      <c r="S6" s="4">
        <f>SUM(G6:L6:N6:R6)</f>
        <v>300</v>
      </c>
    </row>
    <row r="7" spans="1:26" x14ac:dyDescent="0.3">
      <c r="F7" s="4" t="s">
        <v>18</v>
      </c>
      <c r="G7" s="5">
        <v>21</v>
      </c>
      <c r="H7" s="5">
        <v>34</v>
      </c>
      <c r="I7" s="5">
        <v>64</v>
      </c>
      <c r="J7" s="5">
        <v>35</v>
      </c>
      <c r="K7" s="5">
        <v>105</v>
      </c>
      <c r="L7" s="5">
        <v>72</v>
      </c>
      <c r="M7" s="5">
        <v>2</v>
      </c>
      <c r="N7" s="5">
        <v>28</v>
      </c>
      <c r="O7" s="5">
        <v>5</v>
      </c>
      <c r="P7" s="6" t="s">
        <v>16</v>
      </c>
      <c r="Q7" s="5">
        <v>1</v>
      </c>
      <c r="R7" s="5">
        <v>41</v>
      </c>
      <c r="S7" s="4">
        <f>SUM(G7:R7)</f>
        <v>408</v>
      </c>
    </row>
    <row r="8" spans="1:26" x14ac:dyDescent="0.3">
      <c r="F8" s="4" t="s">
        <v>19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6" t="s">
        <v>16</v>
      </c>
      <c r="M8" s="6" t="s">
        <v>16</v>
      </c>
      <c r="N8" s="6" t="s">
        <v>16</v>
      </c>
      <c r="O8" s="6" t="s">
        <v>16</v>
      </c>
      <c r="P8" s="6" t="s">
        <v>16</v>
      </c>
      <c r="Q8" s="6" t="s">
        <v>16</v>
      </c>
      <c r="R8" s="6" t="s">
        <v>16</v>
      </c>
      <c r="S8" s="6" t="s">
        <v>16</v>
      </c>
    </row>
    <row r="9" spans="1:26" x14ac:dyDescent="0.3">
      <c r="F9" s="4" t="s">
        <v>20</v>
      </c>
      <c r="G9" s="5">
        <v>9</v>
      </c>
      <c r="H9" s="5">
        <v>15</v>
      </c>
      <c r="I9" s="5">
        <v>21</v>
      </c>
      <c r="J9" s="5">
        <v>11</v>
      </c>
      <c r="K9" s="5">
        <v>47</v>
      </c>
      <c r="L9" s="5">
        <v>24</v>
      </c>
      <c r="M9" s="5">
        <v>1</v>
      </c>
      <c r="N9" s="6" t="s">
        <v>16</v>
      </c>
      <c r="O9" s="6" t="s">
        <v>16</v>
      </c>
      <c r="P9" s="5">
        <v>4</v>
      </c>
      <c r="Q9" s="6" t="s">
        <v>16</v>
      </c>
      <c r="R9" s="5">
        <v>5</v>
      </c>
      <c r="S9" s="4">
        <f>SUM(G9:R9)</f>
        <v>137</v>
      </c>
    </row>
    <row r="10" spans="1:26" x14ac:dyDescent="0.3">
      <c r="F10" s="4" t="s">
        <v>21</v>
      </c>
      <c r="G10" s="5">
        <v>13</v>
      </c>
      <c r="H10" s="5">
        <v>13</v>
      </c>
      <c r="I10" s="5">
        <v>34</v>
      </c>
      <c r="J10" s="5">
        <v>14</v>
      </c>
      <c r="K10" s="5">
        <v>28</v>
      </c>
      <c r="L10" s="5">
        <v>38</v>
      </c>
      <c r="M10" s="5">
        <v>6</v>
      </c>
      <c r="N10" s="5">
        <v>4</v>
      </c>
      <c r="O10" s="6" t="s">
        <v>16</v>
      </c>
      <c r="P10" s="5">
        <v>42</v>
      </c>
      <c r="Q10" s="5">
        <v>12</v>
      </c>
      <c r="R10" s="5">
        <v>22</v>
      </c>
      <c r="S10" s="4">
        <f>SUM(G10:R10)</f>
        <v>226</v>
      </c>
    </row>
    <row r="11" spans="1:26" x14ac:dyDescent="0.3">
      <c r="F11" s="7" t="s">
        <v>14</v>
      </c>
      <c r="G11" s="3">
        <f>SUM(G6:G7:G9:G10)</f>
        <v>49</v>
      </c>
      <c r="H11" s="3">
        <f>SUM(H6:H7:H9:H10)</f>
        <v>79</v>
      </c>
      <c r="I11" s="3">
        <f>SUM(I6:I7:I9:I10)</f>
        <v>166</v>
      </c>
      <c r="J11" s="3">
        <f>SUM(J6:J7:J9:J10)</f>
        <v>77</v>
      </c>
      <c r="K11" s="3">
        <f>SUM(J6:J7:J9:J10)</f>
        <v>77</v>
      </c>
      <c r="L11" s="3">
        <f>SUM(L6:L7:L9:L10)</f>
        <v>187</v>
      </c>
      <c r="M11" s="3">
        <f>SUM(M7+24+M10)</f>
        <v>32</v>
      </c>
      <c r="N11" s="3">
        <f>SUM(N6+N7+N10)</f>
        <v>34</v>
      </c>
      <c r="O11" s="3">
        <f>SUM(O5:O7)</f>
        <v>7</v>
      </c>
      <c r="P11" s="3">
        <f>SUM(P6:P9:P10)</f>
        <v>53</v>
      </c>
      <c r="Q11" s="3">
        <f>SUM(Q7:Q10 )</f>
        <v>13</v>
      </c>
      <c r="R11" s="3">
        <f>SUM(R5+R6+R7+R9+R10)</f>
        <v>175</v>
      </c>
      <c r="S11" s="9">
        <f>SUM(S5:S10)</f>
        <v>1101</v>
      </c>
    </row>
  </sheetData>
  <mergeCells count="2">
    <mergeCell ref="A1:Z1"/>
    <mergeCell ref="A2:Z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2025-04-28T01:29:30Z</dcterms:created>
  <dcterms:modified xsi:type="dcterms:W3CDTF">2025-04-28T01:30:47Z</dcterms:modified>
</cp:coreProperties>
</file>