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Dukcapil\Publish 4 6 2024\"/>
    </mc:Choice>
  </mc:AlternateContent>
  <xr:revisionPtr revIDLastSave="0" documentId="13_ncr:1_{BA23032B-43FA-46D8-9317-9001DD524E81}" xr6:coauthVersionLast="47" xr6:coauthVersionMax="47" xr10:uidLastSave="{00000000-0000-0000-0000-000000000000}"/>
  <bookViews>
    <workbookView xWindow="-108" yWindow="-108" windowWidth="23256" windowHeight="12456" xr2:uid="{4BA1DF01-58CC-4E00-92E6-CB24A874884F}"/>
  </bookViews>
  <sheets>
    <sheet name="g" sheetId="1" r:id="rId1"/>
  </sheets>
  <definedNames>
    <definedName name="_xlnm.Print_Area" localSheetId="0">g!$A$1:$F$24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3" i="1" l="1"/>
  <c r="C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23" i="1" s="1"/>
  <c r="F23" i="1" s="1"/>
  <c r="F17" i="1" l="1"/>
  <c r="F18" i="1"/>
  <c r="F19" i="1"/>
  <c r="F12" i="1"/>
  <c r="F20" i="1"/>
  <c r="F21" i="1"/>
  <c r="F14" i="1"/>
  <c r="F22" i="1"/>
  <c r="F15" i="1"/>
  <c r="F9" i="1"/>
  <c r="F10" i="1"/>
  <c r="F11" i="1"/>
  <c r="F13" i="1"/>
  <c r="F8" i="1"/>
  <c r="F16" i="1"/>
  <c r="F7" i="1"/>
</calcChain>
</file>

<file path=xl/sharedStrings.xml><?xml version="1.0" encoding="utf-8"?>
<sst xmlns="http://schemas.openxmlformats.org/spreadsheetml/2006/main" count="39" uniqueCount="39">
  <si>
    <t>Jumlah Penduduk</t>
  </si>
  <si>
    <t>Menurut Kelompok Umur dan Jenis Kelamin</t>
  </si>
  <si>
    <t>Per 31 Desember 2023</t>
  </si>
  <si>
    <t>No</t>
  </si>
  <si>
    <t>Kelompok Umur</t>
  </si>
  <si>
    <t>Laki-Laki</t>
  </si>
  <si>
    <t>Perempuan</t>
  </si>
  <si>
    <t>Jumlah</t>
  </si>
  <si>
    <t>Persentase (%)</t>
  </si>
  <si>
    <t>(1)</t>
  </si>
  <si>
    <t>(2)</t>
  </si>
  <si>
    <t>(3)</t>
  </si>
  <si>
    <t>(4)</t>
  </si>
  <si>
    <t>(5)</t>
  </si>
  <si>
    <t>(6)</t>
  </si>
  <si>
    <t>00 - 04</t>
  </si>
  <si>
    <t>05 - 09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</si>
  <si>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</si>
  <si>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</si>
  <si>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</si>
  <si>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</si>
  <si>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</si>
  <si>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</si>
  <si>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</si>
  <si>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</si>
  <si>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</si>
  <si>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</si>
  <si>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</si>
  <si>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</si>
  <si>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</si>
  <si>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&gt;=75</t>
  </si>
  <si>
    <t>Total</t>
  </si>
  <si>
    <t>Sumber data: Dinas Kependudukan dan Pencatatan Sipil</t>
  </si>
  <si>
    <t>Konsep :</t>
  </si>
  <si>
    <t>Definisi :</t>
  </si>
  <si>
    <t>Klasifikasi:</t>
  </si>
  <si>
    <t>Ukuran:</t>
  </si>
  <si>
    <t>Satuan:</t>
  </si>
  <si>
    <t>Sumber: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</si>
</sst>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 * #,##0_ ;_ * \-#,##0_ ;_ * &quot;-&quot;_ ;_ @_ "/>
    <numFmt numFmtId="165" formatCode="_(* #,##0_);_(* \(#,##0\);_(* &quot;-&quot;??_);_(@_)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165" fontId="2" fillId="0" borderId="1" xfId="1" applyNumberFormat="1" applyFont="1" applyBorder="1"/>
    <xf numFmtId="9" fontId="0" fillId="0" borderId="1" xfId="3" applyFont="1" applyBorder="1" applyAlignment="1">
      <alignment vertical="center"/>
    </xf>
    <xf numFmtId="0" fontId="0" fillId="0" borderId="1" xfId="0" applyBorder="1">
      <alignment vertical="center"/>
    </xf>
    <xf numFmtId="165" fontId="0" fillId="0" borderId="1" xfId="1" applyNumberFormat="1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164" fontId="2" fillId="0" borderId="1" xfId="2" applyFont="1" applyBorder="1" applyAlignment="1"/>
  </cellXfs>
  <cellStyles count="4">
    <cellStyle name="Comma" xfId="1" builtinId="3"/>
    <cellStyle name="Comma [0]" xfId="2" builtinId="6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074C8-69F5-4243-AA17-7ADB4A34ED40}">
  <sheetPr>
    <tabColor rgb="FFFFC000"/>
  </sheetPr>
  <dimension ref="A1:F31"/>
  <sheetViews>
    <sheetView tabSelected="1" view="pageBreakPreview" zoomScale="60" zoomScaleNormal="100" workbookViewId="0">
      <selection activeCell="C28" sqref="C28"/>
    </sheetView>
  </sheetViews>
  <sheetFormatPr defaultRowHeight="14.4"/>
  <cols>
    <col min="2" max="2" width="20" customWidth="1"/>
    <col min="3" max="3" width="13.109375" customWidth="1"/>
    <col min="4" max="4" width="13.88671875" customWidth="1"/>
    <col min="5" max="5" width="11.5546875" customWidth="1"/>
    <col min="6" max="6" width="12.88671875" bestFit="1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2" t="s">
        <v>2</v>
      </c>
      <c r="B3" s="2"/>
      <c r="C3" s="2"/>
      <c r="D3" s="2"/>
      <c r="E3" s="2"/>
      <c r="F3" s="2"/>
    </row>
    <row r="5" spans="1:6" ht="14.4" customHeight="1">
      <c r="A5" s="3" t="s">
        <v>3</v>
      </c>
      <c r="B5" s="3" t="s">
        <v>4</v>
      </c>
      <c r="C5" s="4" t="s">
        <v>5</v>
      </c>
      <c r="D5" s="4" t="s">
        <v>6</v>
      </c>
      <c r="E5" s="3" t="s">
        <v>7</v>
      </c>
      <c r="F5" s="5" t="s">
        <v>8</v>
      </c>
    </row>
    <row r="6" spans="1:6">
      <c r="A6" s="6" t="s">
        <v>9</v>
      </c>
      <c r="B6" s="6" t="s">
        <v>10</v>
      </c>
      <c r="C6" s="6" t="s">
        <v>11</v>
      </c>
      <c r="D6" s="6" t="s">
        <v>12</v>
      </c>
      <c r="E6" s="6" t="s">
        <v>13</v>
      </c>
      <c r="F6" s="7" t="s">
        <v>14</v>
      </c>
    </row>
    <row r="7" spans="1:6">
      <c r="A7" s="3">
        <v>1</v>
      </c>
      <c r="B7" s="6" t="s">
        <v>15</v>
      </c>
      <c r="C7" s="14">
        <v>6157</v>
      </c>
      <c r="D7" s="14">
        <v>5599</v>
      </c>
      <c r="E7" s="8">
        <f>SUM(C7:D7)</f>
        <v>11756</v>
      </c>
      <c r="F7" s="9">
        <f>E7/E$23</f>
        <v>7.7876997270727888E-2</v>
      </c>
    </row>
    <row r="8" spans="1:6">
      <c r="A8" s="3">
        <v>2</v>
      </c>
      <c r="B8" s="6" t="s">
        <v>16</v>
      </c>
      <c r="C8" s="14">
        <v>7520</v>
      </c>
      <c r="D8" s="14">
        <v>7098</v>
      </c>
      <c r="E8" s="8">
        <f t="shared" ref="E8:E22" si="0">SUM(C8:D8)</f>
        <v>14618</v>
      </c>
      <c r="F8" s="9">
        <f t="shared" ref="F8:F23" si="1">E8/E$23</f>
        <v>9.6836164180290951E-2</v>
      </c>
    </row>
    <row r="9" spans="1:6">
      <c r="A9" s="3">
        <v>3</v>
      </c>
      <c r="B9" s="6" t="s">
        <v>17</v>
      </c>
      <c r="C9" s="14">
        <v>8126</v>
      </c>
      <c r="D9" s="14">
        <v>7650</v>
      </c>
      <c r="E9" s="8">
        <f t="shared" si="0"/>
        <v>15776</v>
      </c>
      <c r="F9" s="9">
        <f t="shared" si="1"/>
        <v>0.10450727364265083</v>
      </c>
    </row>
    <row r="10" spans="1:6">
      <c r="A10" s="3">
        <v>4</v>
      </c>
      <c r="B10" s="6" t="s">
        <v>18</v>
      </c>
      <c r="C10" s="14">
        <v>5828</v>
      </c>
      <c r="D10" s="14">
        <v>5388</v>
      </c>
      <c r="E10" s="8">
        <f t="shared" si="0"/>
        <v>11216</v>
      </c>
      <c r="F10" s="9">
        <f t="shared" si="1"/>
        <v>7.4299795967036758E-2</v>
      </c>
    </row>
    <row r="11" spans="1:6">
      <c r="A11" s="3">
        <v>5</v>
      </c>
      <c r="B11" s="6" t="s">
        <v>19</v>
      </c>
      <c r="C11" s="14">
        <v>6776</v>
      </c>
      <c r="D11" s="14">
        <v>5994</v>
      </c>
      <c r="E11" s="8">
        <f t="shared" si="0"/>
        <v>12770</v>
      </c>
      <c r="F11" s="9">
        <f t="shared" si="1"/>
        <v>8.4594186385436809E-2</v>
      </c>
    </row>
    <row r="12" spans="1:6">
      <c r="A12" s="3">
        <v>6</v>
      </c>
      <c r="B12" s="6" t="s">
        <v>20</v>
      </c>
      <c r="C12" s="14">
        <v>5532</v>
      </c>
      <c r="D12" s="14">
        <v>5045</v>
      </c>
      <c r="E12" s="8">
        <f t="shared" si="0"/>
        <v>10577</v>
      </c>
      <c r="F12" s="9">
        <f t="shared" si="1"/>
        <v>7.0066774424335565E-2</v>
      </c>
    </row>
    <row r="13" spans="1:6">
      <c r="A13" s="3">
        <v>7</v>
      </c>
      <c r="B13" s="6" t="s">
        <v>21</v>
      </c>
      <c r="C13" s="14">
        <v>5419</v>
      </c>
      <c r="D13" s="14">
        <v>5403</v>
      </c>
      <c r="E13" s="8">
        <f t="shared" si="0"/>
        <v>10822</v>
      </c>
      <c r="F13" s="9">
        <f t="shared" si="1"/>
        <v>7.168976390471396E-2</v>
      </c>
    </row>
    <row r="14" spans="1:6">
      <c r="A14" s="3">
        <v>8</v>
      </c>
      <c r="B14" s="6" t="s">
        <v>22</v>
      </c>
      <c r="C14" s="14">
        <v>5533</v>
      </c>
      <c r="D14" s="14">
        <v>6072</v>
      </c>
      <c r="E14" s="8">
        <f t="shared" si="0"/>
        <v>11605</v>
      </c>
      <c r="F14" s="9">
        <f t="shared" si="1"/>
        <v>7.6876705795066114E-2</v>
      </c>
    </row>
    <row r="15" spans="1:6">
      <c r="A15" s="3">
        <v>9</v>
      </c>
      <c r="B15" s="6" t="s">
        <v>23</v>
      </c>
      <c r="C15" s="14">
        <v>5758</v>
      </c>
      <c r="D15" s="14">
        <v>6630</v>
      </c>
      <c r="E15" s="8">
        <f t="shared" si="0"/>
        <v>12388</v>
      </c>
      <c r="F15" s="9">
        <f t="shared" si="1"/>
        <v>8.2063647685418267E-2</v>
      </c>
    </row>
    <row r="16" spans="1:6">
      <c r="A16" s="3">
        <v>10</v>
      </c>
      <c r="B16" s="6" t="s">
        <v>24</v>
      </c>
      <c r="C16" s="14">
        <v>5151</v>
      </c>
      <c r="D16" s="14">
        <v>5805</v>
      </c>
      <c r="E16" s="8">
        <f t="shared" si="0"/>
        <v>10956</v>
      </c>
      <c r="F16" s="9">
        <f t="shared" si="1"/>
        <v>7.257743978377805E-2</v>
      </c>
    </row>
    <row r="17" spans="1:6">
      <c r="A17" s="3">
        <v>11</v>
      </c>
      <c r="B17" s="6" t="s">
        <v>25</v>
      </c>
      <c r="C17" s="14">
        <v>4456</v>
      </c>
      <c r="D17" s="14">
        <v>4640</v>
      </c>
      <c r="E17" s="8">
        <f t="shared" si="0"/>
        <v>9096</v>
      </c>
      <c r="F17" s="9">
        <f t="shared" si="1"/>
        <v>6.025596862661968E-2</v>
      </c>
    </row>
    <row r="18" spans="1:6">
      <c r="A18" s="3">
        <v>12</v>
      </c>
      <c r="B18" s="6" t="s">
        <v>26</v>
      </c>
      <c r="C18" s="14">
        <v>3295</v>
      </c>
      <c r="D18" s="14">
        <v>3237</v>
      </c>
      <c r="E18" s="8">
        <f t="shared" si="0"/>
        <v>6532</v>
      </c>
      <c r="F18" s="9">
        <f t="shared" si="1"/>
        <v>4.3270886880945443E-2</v>
      </c>
    </row>
    <row r="19" spans="1:6">
      <c r="A19" s="3">
        <v>13</v>
      </c>
      <c r="B19" s="6" t="s">
        <v>27</v>
      </c>
      <c r="C19" s="14">
        <v>2340</v>
      </c>
      <c r="D19" s="14">
        <v>2453</v>
      </c>
      <c r="E19" s="8">
        <f t="shared" si="0"/>
        <v>4793</v>
      </c>
      <c r="F19" s="9">
        <f t="shared" si="1"/>
        <v>3.1750973793688228E-2</v>
      </c>
    </row>
    <row r="20" spans="1:6">
      <c r="A20" s="3">
        <v>14</v>
      </c>
      <c r="B20" s="6" t="s">
        <v>28</v>
      </c>
      <c r="C20" s="14">
        <v>1495</v>
      </c>
      <c r="D20" s="14">
        <v>1635</v>
      </c>
      <c r="E20" s="8">
        <f t="shared" si="0"/>
        <v>3130</v>
      </c>
      <c r="F20" s="9">
        <f t="shared" si="1"/>
        <v>2.0734518667691246E-2</v>
      </c>
    </row>
    <row r="21" spans="1:6">
      <c r="A21" s="3">
        <v>15</v>
      </c>
      <c r="B21" s="6" t="s">
        <v>29</v>
      </c>
      <c r="C21" s="14">
        <v>1050</v>
      </c>
      <c r="D21" s="14">
        <v>1189</v>
      </c>
      <c r="E21" s="8">
        <f t="shared" si="0"/>
        <v>2239</v>
      </c>
      <c r="F21" s="9">
        <f t="shared" si="1"/>
        <v>1.4832136516600864E-2</v>
      </c>
    </row>
    <row r="22" spans="1:6">
      <c r="A22" s="3">
        <v>16</v>
      </c>
      <c r="B22" s="6" t="s">
        <v>30</v>
      </c>
      <c r="C22" s="14">
        <v>1143</v>
      </c>
      <c r="D22" s="14">
        <v>1539</v>
      </c>
      <c r="E22" s="8">
        <f t="shared" si="0"/>
        <v>2682</v>
      </c>
      <c r="F22" s="9">
        <f t="shared" si="1"/>
        <v>1.7766766474999338E-2</v>
      </c>
    </row>
    <row r="23" spans="1:6">
      <c r="A23" s="10" t="s">
        <v>31</v>
      </c>
      <c r="B23" s="10"/>
      <c r="C23" s="11">
        <f>SUM(C7:C22)</f>
        <v>75579</v>
      </c>
      <c r="D23" s="11">
        <f t="shared" ref="D23:E23" si="2">SUM(D7:D22)</f>
        <v>75377</v>
      </c>
      <c r="E23" s="11">
        <f t="shared" si="2"/>
        <v>150956</v>
      </c>
      <c r="F23" s="9">
        <f t="shared" si="1"/>
        <v>1</v>
      </c>
    </row>
    <row r="24" spans="1:6">
      <c r="A24" s="12" t="s">
        <v>32</v>
      </c>
    </row>
    <row r="26" spans="1:6">
      <c r="A26" t="s">
        <v>33</v>
      </c>
    </row>
    <row r="27" spans="1:6">
      <c r="A27" t="s">
        <v>34</v>
      </c>
    </row>
    <row r="28" spans="1:6">
      <c r="A28" s="13" t="s">
        <v>35</v>
      </c>
    </row>
    <row r="29" spans="1:6">
      <c r="A29" t="s">
        <v>36</v>
      </c>
    </row>
    <row r="30" spans="1:6">
      <c r="A30" t="s">
        <v>37</v>
      </c>
    </row>
    <row r="31" spans="1:6">
      <c r="A31" t="s">
        <v>38</v>
      </c>
    </row>
  </sheetData>
  <mergeCells count="3">
    <mergeCell ref="A1:F1"/>
    <mergeCell ref="A2:F2"/>
    <mergeCell ref="A3:F3"/>
  </mergeCells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</vt:lpstr>
      <vt:lpstr>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2024-06-04T02:10:28Z</cp:lastPrinted>
  <dcterms:created xsi:type="dcterms:W3CDTF">2024-06-04T02:10:02Z</dcterms:created>
  <dcterms:modified xsi:type="dcterms:W3CDTF">2024-06-04T02:10:35Z</dcterms:modified>
</cp:coreProperties>
</file>