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SDIKBUD\"/>
    </mc:Choice>
  </mc:AlternateContent>
  <bookViews>
    <workbookView xWindow="0" yWindow="0" windowWidth="28800" windowHeight="11835"/>
  </bookViews>
  <sheets>
    <sheet name="Sheet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D16" i="1"/>
  <c r="C16" i="1"/>
  <c r="H16" i="1" s="1"/>
  <c r="H15" i="1"/>
  <c r="G15" i="1"/>
  <c r="F15" i="1"/>
  <c r="I15" i="1" s="1"/>
  <c r="I14" i="1"/>
  <c r="H14" i="1"/>
  <c r="G14" i="1"/>
  <c r="F14" i="1"/>
  <c r="I13" i="1"/>
  <c r="H13" i="1"/>
  <c r="G13" i="1"/>
  <c r="F13" i="1"/>
  <c r="I12" i="1"/>
  <c r="H12" i="1"/>
  <c r="G12" i="1"/>
  <c r="F12" i="1"/>
  <c r="H11" i="1"/>
  <c r="G11" i="1"/>
  <c r="F11" i="1"/>
  <c r="I11" i="1" s="1"/>
  <c r="I10" i="1"/>
  <c r="H10" i="1"/>
  <c r="G10" i="1"/>
  <c r="F10" i="1"/>
  <c r="I9" i="1"/>
  <c r="H9" i="1"/>
  <c r="G9" i="1"/>
  <c r="F9" i="1"/>
  <c r="A9" i="1"/>
  <c r="A10" i="1" s="1"/>
  <c r="A11" i="1" s="1"/>
  <c r="A12" i="1" s="1"/>
  <c r="A13" i="1" s="1"/>
  <c r="A14" i="1" s="1"/>
  <c r="A15" i="1" s="1"/>
  <c r="I8" i="1"/>
  <c r="H8" i="1"/>
  <c r="G8" i="1"/>
  <c r="F8" i="1"/>
  <c r="F16" i="1" s="1"/>
  <c r="I16" i="1" s="1"/>
  <c r="G16" i="1" l="1"/>
</calcChain>
</file>

<file path=xl/sharedStrings.xml><?xml version="1.0" encoding="utf-8"?>
<sst xmlns="http://schemas.openxmlformats.org/spreadsheetml/2006/main" count="39" uniqueCount="35">
  <si>
    <t>Angka Partisipasi Kasar (APK) Tingkat PAUD/RA Berdasarkan Kecamatan</t>
  </si>
  <si>
    <t>Per 31 Desember 2022</t>
  </si>
  <si>
    <t>No.</t>
  </si>
  <si>
    <t>Kecamatan</t>
  </si>
  <si>
    <t>Penduduk</t>
  </si>
  <si>
    <t>Peserta Didik Seluruhnya</t>
  </si>
  <si>
    <t>APK</t>
  </si>
  <si>
    <t>Usia 5-6</t>
  </si>
  <si>
    <t>PAUD</t>
  </si>
  <si>
    <t>RA</t>
  </si>
  <si>
    <t>Total</t>
  </si>
  <si>
    <t>Tahun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</si>
  <si>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</si>
  <si>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</si>
  <si>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</si>
  <si>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</si>
  <si>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</si>
  <si>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</si>
  <si>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</si>
  <si>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</si>
  <si>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</si>
  <si>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Poto Tano</t>
  </si>
  <si>
    <t>Seteluk</t>
  </si>
  <si>
    <t>Taliwang</t>
  </si>
  <si>
    <t>Brang Rea</t>
  </si>
  <si>
    <t>Brang Ene</t>
  </si>
  <si>
    <t>Jereweh</t>
  </si>
  <si>
    <t>Maluk</t>
  </si>
  <si>
    <t>Sekongkang</t>
  </si>
  <si>
    <t>Sumber : Dinas Pendidikan dan Kebudayaan</t>
  </si>
  <si>
    <t>Konsep : Angka Partisipasi Kasar (APK)</t>
  </si>
  <si>
    <t>Definisi : Angka Partisipasi Kasar (APK) merupakan persentase jumlah penduduk yang sedang bersekolah pada suatu jenjang pendidikan (berapapun usianya) terhadap jumlah penduduk usia sekolah yang sesuai dengan jenjang pendidikan tersebut.</t>
  </si>
  <si>
    <t>Klasifikasi : Angka Partisipasi Kasar (APK) Tingkat TK/Paud</t>
  </si>
  <si>
    <t>Ukuran : Persentase</t>
  </si>
  <si>
    <t>Satuan : 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</si>
</sst>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5">
    <font>
      <sz val="11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B3B3B"/>
      <name val="Mukta Vaani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1" applyFont="1"/>
    <xf numFmtId="0" fontId="3" fillId="0" borderId="1" xfId="2" applyFont="1" applyFill="1" applyBorder="1" applyAlignment="1">
      <alignment horizontal="center"/>
    </xf>
    <xf numFmtId="0" fontId="3" fillId="0" borderId="1" xfId="2" applyFont="1" applyFill="1" applyBorder="1"/>
    <xf numFmtId="165" fontId="3" fillId="0" borderId="1" xfId="3" applyNumberFormat="1" applyFont="1" applyBorder="1"/>
    <xf numFmtId="164" fontId="3" fillId="0" borderId="1" xfId="3" applyFont="1" applyBorder="1"/>
    <xf numFmtId="43" fontId="3" fillId="0" borderId="1" xfId="1" applyNumberFormat="1" applyFont="1" applyBorder="1"/>
    <xf numFmtId="43" fontId="3" fillId="0" borderId="1" xfId="3" applyNumberFormat="1" applyFont="1" applyBorder="1"/>
    <xf numFmtId="0" fontId="3" fillId="0" borderId="0" xfId="0" applyFont="1"/>
    <xf numFmtId="0" fontId="4" fillId="0" borderId="0" xfId="0" applyFont="1"/>
  </cellXfs>
  <cellStyles count="4">
    <cellStyle name="Comma 4" xfId="3"/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3"/>
  <sheetViews>
    <sheetView showGridLines="0" tabSelected="1" workbookViewId="0">
      <selection activeCell="H12" sqref="H12"/>
    </sheetView>
  </sheetViews>
  <sheetFormatPr defaultColWidth="9.140625" defaultRowHeight="15"/>
  <cols>
    <col min="1" max="1" width="4.140625" style="11" customWidth="1"/>
    <col min="2" max="2" width="18.28515625" style="11" customWidth="1"/>
    <col min="3" max="16384" width="9.140625" style="1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spans="1:9">
      <c r="A4" s="4" t="s">
        <v>2</v>
      </c>
      <c r="B4" s="4" t="s">
        <v>3</v>
      </c>
      <c r="C4" s="5" t="s">
        <v>4</v>
      </c>
      <c r="D4" s="6" t="s">
        <v>5</v>
      </c>
      <c r="E4" s="6"/>
      <c r="F4" s="6"/>
      <c r="G4" s="6" t="s">
        <v>6</v>
      </c>
      <c r="H4" s="6"/>
      <c r="I4" s="6"/>
    </row>
    <row r="5" spans="1:9">
      <c r="A5" s="4"/>
      <c r="B5" s="4"/>
      <c r="C5" s="5" t="s">
        <v>7</v>
      </c>
      <c r="D5" s="4" t="s">
        <v>8</v>
      </c>
      <c r="E5" s="4" t="s">
        <v>9</v>
      </c>
      <c r="F5" s="7" t="s">
        <v>10</v>
      </c>
      <c r="G5" s="4" t="s">
        <v>8</v>
      </c>
      <c r="H5" s="4" t="s">
        <v>9</v>
      </c>
      <c r="I5" s="7" t="s">
        <v>6</v>
      </c>
    </row>
    <row r="6" spans="1:9">
      <c r="A6" s="4"/>
      <c r="B6" s="4"/>
      <c r="C6" s="5" t="s">
        <v>11</v>
      </c>
      <c r="D6" s="4"/>
      <c r="E6" s="4"/>
      <c r="F6" s="8"/>
      <c r="G6" s="4"/>
      <c r="H6" s="4"/>
      <c r="I6" s="8"/>
    </row>
    <row r="7" spans="1:9">
      <c r="A7" s="9" t="s">
        <v>12</v>
      </c>
      <c r="B7" s="9" t="s">
        <v>13</v>
      </c>
      <c r="C7" s="9" t="s">
        <v>14</v>
      </c>
      <c r="D7" s="9" t="s">
        <v>15</v>
      </c>
      <c r="E7" s="9" t="s">
        <v>16</v>
      </c>
      <c r="F7" s="9" t="s">
        <v>17</v>
      </c>
      <c r="G7" s="9" t="s">
        <v>18</v>
      </c>
      <c r="H7" s="9" t="s">
        <v>19</v>
      </c>
      <c r="I7" s="10" t="s">
        <v>20</v>
      </c>
    </row>
    <row r="8" spans="1:9">
      <c r="A8" s="12">
        <v>1</v>
      </c>
      <c r="B8" s="13" t="s">
        <v>21</v>
      </c>
      <c r="C8" s="14">
        <v>577</v>
      </c>
      <c r="D8" s="14">
        <v>628</v>
      </c>
      <c r="E8" s="14">
        <v>0</v>
      </c>
      <c r="F8" s="14">
        <f>+D8+E8</f>
        <v>628</v>
      </c>
      <c r="G8" s="15">
        <f>+D8/C8*100</f>
        <v>108.83882149046794</v>
      </c>
      <c r="H8" s="15">
        <f>+E8/C8*100</f>
        <v>0</v>
      </c>
      <c r="I8" s="16">
        <f>+F8/C8*100</f>
        <v>108.83882149046794</v>
      </c>
    </row>
    <row r="9" spans="1:9">
      <c r="A9" s="12">
        <f>+A8+1</f>
        <v>2</v>
      </c>
      <c r="B9" s="13" t="s">
        <v>22</v>
      </c>
      <c r="C9" s="14">
        <v>713</v>
      </c>
      <c r="D9" s="14">
        <v>1154</v>
      </c>
      <c r="E9" s="14">
        <v>27</v>
      </c>
      <c r="F9" s="14">
        <f>+E9+D9</f>
        <v>1181</v>
      </c>
      <c r="G9" s="15">
        <f t="shared" ref="G9:G16" si="0">+D9/C9*100</f>
        <v>161.85133239831697</v>
      </c>
      <c r="H9" s="15">
        <f t="shared" ref="H9:H16" si="1">+E9/C9*100</f>
        <v>3.7868162692847123</v>
      </c>
      <c r="I9" s="16">
        <f>+F9/C9*100</f>
        <v>165.63814866760168</v>
      </c>
    </row>
    <row r="10" spans="1:9">
      <c r="A10" s="12">
        <f t="shared" ref="A10:A15" si="2">+A9+1</f>
        <v>3</v>
      </c>
      <c r="B10" s="13" t="s">
        <v>23</v>
      </c>
      <c r="C10" s="14">
        <v>2218</v>
      </c>
      <c r="D10" s="14">
        <v>2343</v>
      </c>
      <c r="E10" s="14">
        <v>254</v>
      </c>
      <c r="F10" s="14">
        <f t="shared" ref="F10:F15" si="3">+E10+D10</f>
        <v>2597</v>
      </c>
      <c r="G10" s="15">
        <f t="shared" si="0"/>
        <v>105.63570784490533</v>
      </c>
      <c r="H10" s="15">
        <f t="shared" si="1"/>
        <v>11.451758340847611</v>
      </c>
      <c r="I10" s="16">
        <f t="shared" ref="I10:I16" si="4">+F10/C10*100</f>
        <v>117.08746618575292</v>
      </c>
    </row>
    <row r="11" spans="1:9">
      <c r="A11" s="12">
        <f t="shared" si="2"/>
        <v>4</v>
      </c>
      <c r="B11" s="13" t="s">
        <v>24</v>
      </c>
      <c r="C11" s="14">
        <v>621</v>
      </c>
      <c r="D11" s="14">
        <v>856</v>
      </c>
      <c r="E11" s="14">
        <v>0</v>
      </c>
      <c r="F11" s="14">
        <f t="shared" si="3"/>
        <v>856</v>
      </c>
      <c r="G11" s="15">
        <f t="shared" si="0"/>
        <v>137.84219001610305</v>
      </c>
      <c r="H11" s="15">
        <f t="shared" si="1"/>
        <v>0</v>
      </c>
      <c r="I11" s="16">
        <f t="shared" si="4"/>
        <v>137.84219001610305</v>
      </c>
    </row>
    <row r="12" spans="1:9">
      <c r="A12" s="12">
        <f t="shared" si="2"/>
        <v>5</v>
      </c>
      <c r="B12" s="13" t="s">
        <v>25</v>
      </c>
      <c r="C12" s="14">
        <v>231</v>
      </c>
      <c r="D12" s="14">
        <v>285</v>
      </c>
      <c r="E12" s="14">
        <v>30</v>
      </c>
      <c r="F12" s="14">
        <f t="shared" si="3"/>
        <v>315</v>
      </c>
      <c r="G12" s="15">
        <f t="shared" si="0"/>
        <v>123.37662337662339</v>
      </c>
      <c r="H12" s="15">
        <f t="shared" si="1"/>
        <v>12.987012987012985</v>
      </c>
      <c r="I12" s="16">
        <f t="shared" si="4"/>
        <v>136.36363636363635</v>
      </c>
    </row>
    <row r="13" spans="1:9">
      <c r="A13" s="12">
        <f t="shared" si="2"/>
        <v>6</v>
      </c>
      <c r="B13" s="13" t="s">
        <v>26</v>
      </c>
      <c r="C13" s="14">
        <v>377</v>
      </c>
      <c r="D13" s="14">
        <v>486</v>
      </c>
      <c r="E13" s="14">
        <v>0</v>
      </c>
      <c r="F13" s="14">
        <f t="shared" si="3"/>
        <v>486</v>
      </c>
      <c r="G13" s="15">
        <f t="shared" si="0"/>
        <v>128.91246684350133</v>
      </c>
      <c r="H13" s="15">
        <f t="shared" si="1"/>
        <v>0</v>
      </c>
      <c r="I13" s="16">
        <f t="shared" si="4"/>
        <v>128.91246684350133</v>
      </c>
    </row>
    <row r="14" spans="1:9">
      <c r="A14" s="12">
        <f t="shared" si="2"/>
        <v>7</v>
      </c>
      <c r="B14" s="13" t="s">
        <v>27</v>
      </c>
      <c r="C14" s="14">
        <v>523</v>
      </c>
      <c r="D14" s="14">
        <v>458</v>
      </c>
      <c r="E14" s="14">
        <v>30</v>
      </c>
      <c r="F14" s="14">
        <f t="shared" si="3"/>
        <v>488</v>
      </c>
      <c r="G14" s="15">
        <f t="shared" si="0"/>
        <v>87.571701720841304</v>
      </c>
      <c r="H14" s="15">
        <f t="shared" si="1"/>
        <v>5.736137667304015</v>
      </c>
      <c r="I14" s="16">
        <f t="shared" si="4"/>
        <v>93.307839388145325</v>
      </c>
    </row>
    <row r="15" spans="1:9">
      <c r="A15" s="12">
        <f t="shared" si="2"/>
        <v>8</v>
      </c>
      <c r="B15" s="13" t="s">
        <v>28</v>
      </c>
      <c r="C15" s="14">
        <v>446</v>
      </c>
      <c r="D15" s="14">
        <v>433</v>
      </c>
      <c r="E15" s="14">
        <v>59</v>
      </c>
      <c r="F15" s="14">
        <f t="shared" si="3"/>
        <v>492</v>
      </c>
      <c r="G15" s="15">
        <f t="shared" si="0"/>
        <v>97.085201793721978</v>
      </c>
      <c r="H15" s="15">
        <f t="shared" si="1"/>
        <v>13.228699551569505</v>
      </c>
      <c r="I15" s="16">
        <f t="shared" si="4"/>
        <v>110.31390134529148</v>
      </c>
    </row>
    <row r="16" spans="1:9">
      <c r="A16" s="6" t="s">
        <v>10</v>
      </c>
      <c r="B16" s="6"/>
      <c r="C16" s="14">
        <f>SUM(C8:C15)</f>
        <v>5706</v>
      </c>
      <c r="D16" s="14">
        <f>SUM(D8:D15)</f>
        <v>6643</v>
      </c>
      <c r="E16" s="14">
        <f>SUM(E8:E15)</f>
        <v>400</v>
      </c>
      <c r="F16" s="14">
        <f>SUM(F8:F15)</f>
        <v>7043</v>
      </c>
      <c r="G16" s="17">
        <f t="shared" si="0"/>
        <v>116.42131090080616</v>
      </c>
      <c r="H16" s="17">
        <f t="shared" si="1"/>
        <v>7.0101647388713637</v>
      </c>
      <c r="I16" s="15">
        <f t="shared" si="4"/>
        <v>123.43147563967753</v>
      </c>
    </row>
    <row r="17" spans="1:1">
      <c r="A17" s="18" t="s">
        <v>29</v>
      </c>
    </row>
    <row r="19" spans="1:1">
      <c r="A19" s="19" t="s">
        <v>30</v>
      </c>
    </row>
    <row r="20" spans="1:1">
      <c r="A20" s="19" t="s">
        <v>31</v>
      </c>
    </row>
    <row r="21" spans="1:1">
      <c r="A21" s="19" t="s">
        <v>32</v>
      </c>
    </row>
    <row r="22" spans="1:1">
      <c r="A22" s="19" t="s">
        <v>33</v>
      </c>
    </row>
    <row r="23" spans="1:1">
      <c r="A23" s="19" t="s">
        <v>34</v>
      </c>
    </row>
  </sheetData>
  <mergeCells count="13">
    <mergeCell ref="H5:H6"/>
    <mergeCell ref="I5:I6"/>
    <mergeCell ref="A16:B16"/>
    <mergeCell ref="A1:I1"/>
    <mergeCell ref="A2:I2"/>
    <mergeCell ref="A4:A6"/>
    <mergeCell ref="B4:B6"/>
    <mergeCell ref="D4:F4"/>
    <mergeCell ref="G4:I4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2023-02-27T00:01:01Z</dcterms:created>
  <dcterms:modified xsi:type="dcterms:W3CDTF">2023-02-27T00:01:24Z</dcterms:modified>
</cp:coreProperties>
</file>