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JEREWEH\12_Desember'23\"/>
    </mc:Choice>
  </mc:AlternateContent>
  <xr:revisionPtr revIDLastSave="0" documentId="8_{1A517E0A-59CC-4333-827A-17505395379B}" xr6:coauthVersionLast="47" xr6:coauthVersionMax="47" xr10:uidLastSave="{00000000-0000-0000-0000-000000000000}"/>
  <bookViews>
    <workbookView xWindow="-108" yWindow="-108" windowWidth="23256" windowHeight="12456" xr2:uid="{58EF7C25-44A5-4F05-AE48-9FD8DB123417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" i="1" l="1"/>
  <c r="G4" i="1" s="1"/>
  <c r="F5" i="1"/>
  <c r="G5" i="1" s="1"/>
  <c r="F6" i="1"/>
  <c r="G6" i="1" s="1"/>
  <c r="E7" i="1" l="1"/>
  <c r="F3" i="1"/>
  <c r="H3" i="1" s="1"/>
  <c r="D7" i="1"/>
  <c r="H6" i="1"/>
  <c r="H5" i="1"/>
  <c r="H4" i="1"/>
  <c r="F7" i="1" l="1"/>
  <c r="G7" i="1" s="1"/>
  <c r="G3" i="1"/>
  <c r="H7" i="1"/>
</calcChain>
</file>

<file path=xl/sharedStrings.xml><?xml version="1.0" encoding="utf-8"?>
<sst xmlns="http://schemas.openxmlformats.org/spreadsheetml/2006/main" count="25" uniqueCount="24">
  <si>
    <t>No.</t>
  </si>
  <si>
    <t>Kode Wilayah</t>
  </si>
  <si>
    <t>Desa/Kelurahan</t>
  </si>
  <si>
    <t>(1)</t>
  </si>
  <si>
    <t>(2)</t>
  </si>
  <si>
    <t>(3)</t>
  </si>
  <si>
    <t>(4)</t>
  </si>
  <si>
    <t>(5)</t>
  </si>
  <si>
    <t>(6)</t>
  </si>
  <si>
    <t>52.07.01.2002</t>
  </si>
  <si>
    <t>Desa Belo</t>
  </si>
  <si>
    <t>52.07.01.2003</t>
  </si>
  <si>
    <t>Desa Beru</t>
  </si>
  <si>
    <t>52.07.01.2001</t>
  </si>
  <si>
    <t>Desa Goa</t>
  </si>
  <si>
    <t>52.07.01.2009</t>
  </si>
  <si>
    <t>Desa Dasan Anyar</t>
  </si>
  <si>
    <t>Total</t>
  </si>
  <si>
    <t>(7)</t>
  </si>
  <si>
    <t>(8)</t>
  </si>
  <si>
    <t>Penduduk Sesuai Domisili dan KK</t>
  </si>
  <si>
    <t>Penduduk Sesuai Domisili dan tidak sesuai KK</t>
  </si>
  <si>
    <t>Persentase Penduduk Sesuai Domisili dan KK (%)</t>
  </si>
  <si>
    <t>Persentase Penduduk Sesuai Domisili dan tidak sesuai KK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</si>
</sst>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2" fontId="3" fillId="0" borderId="1" xfId="0" applyNumberFormat="1" applyFont="1" applyBorder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2" fontId="3" fillId="3" borderId="1" xfId="0" applyNumberFormat="1" applyFont="1" applyFill="1" applyBorder="1"/>
    <xf numFmtId="2" fontId="1" fillId="2" borderId="1" xfId="0" applyNumberFormat="1" applyFont="1" applyFill="1" applyBorder="1"/>
    <xf numFmtId="164" fontId="3" fillId="0" borderId="1" xfId="1" applyNumberFormat="1" applyFont="1" applyBorder="1"/>
    <xf numFmtId="164" fontId="3" fillId="3" borderId="1" xfId="1" applyNumberFormat="1" applyFont="1" applyFill="1" applyBorder="1"/>
    <xf numFmtId="164" fontId="1" fillId="2" borderId="1" xfId="1" applyNumberFormat="1" applyFont="1" applyFill="1" applyBorder="1"/>
    <xf numFmtId="0" fontId="1" fillId="2" borderId="1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12825-706A-4212-94D2-081F2D8EEAEC}">
  <dimension ref="A1:H7"/>
  <sheetViews>
    <sheetView tabSelected="1" workbookViewId="0">
      <selection activeCell="E3" sqref="E3:E6"/>
    </sheetView>
  </sheetViews>
  <sheetFormatPr defaultRowHeight="14.4" x14ac:dyDescent="0.3"/>
  <cols>
    <col min="1" max="1" width="3.21875" bestFit="1" customWidth="1"/>
    <col min="2" max="2" width="10.33203125" bestFit="1" customWidth="1"/>
    <col min="3" max="3" width="13" bestFit="1" customWidth="1"/>
    <col min="4" max="4" width="12.5546875" customWidth="1"/>
    <col min="5" max="5" width="11.109375" customWidth="1"/>
    <col min="6" max="6" width="6.21875" bestFit="1" customWidth="1"/>
    <col min="7" max="7" width="14.109375" customWidth="1"/>
    <col min="8" max="8" width="14.5546875" customWidth="1"/>
  </cols>
  <sheetData>
    <row r="1" spans="1:8" ht="60" x14ac:dyDescent="0.3">
      <c r="A1" s="1" t="s">
        <v>0</v>
      </c>
      <c r="B1" s="1" t="s">
        <v>1</v>
      </c>
      <c r="C1" s="1" t="s">
        <v>2</v>
      </c>
      <c r="D1" s="2" t="s">
        <v>20</v>
      </c>
      <c r="E1" s="2" t="s">
        <v>21</v>
      </c>
      <c r="F1" s="2" t="s">
        <v>17</v>
      </c>
      <c r="G1" s="2" t="s">
        <v>22</v>
      </c>
      <c r="H1" s="2" t="s">
        <v>23</v>
      </c>
    </row>
    <row r="2" spans="1:8" x14ac:dyDescent="0.3">
      <c r="A2" s="3" t="s">
        <v>3</v>
      </c>
      <c r="B2" s="3" t="s">
        <v>4</v>
      </c>
      <c r="C2" s="4" t="s">
        <v>5</v>
      </c>
      <c r="D2" s="4" t="s">
        <v>6</v>
      </c>
      <c r="E2" s="3" t="s">
        <v>7</v>
      </c>
      <c r="F2" s="4" t="s">
        <v>8</v>
      </c>
      <c r="G2" s="4" t="s">
        <v>18</v>
      </c>
      <c r="H2" s="3" t="s">
        <v>19</v>
      </c>
    </row>
    <row r="3" spans="1:8" x14ac:dyDescent="0.3">
      <c r="A3" s="5">
        <v>1</v>
      </c>
      <c r="B3" s="5" t="s">
        <v>9</v>
      </c>
      <c r="C3" s="6" t="s">
        <v>10</v>
      </c>
      <c r="D3" s="12">
        <v>3349</v>
      </c>
      <c r="E3" s="12">
        <v>165</v>
      </c>
      <c r="F3" s="12">
        <f>SUM(D3:E3)</f>
        <v>3514</v>
      </c>
      <c r="G3" s="7">
        <f>D3/F3*100</f>
        <v>95.304496300512227</v>
      </c>
      <c r="H3" s="7">
        <f>E3/F3*100</f>
        <v>4.6955036994877632</v>
      </c>
    </row>
    <row r="4" spans="1:8" x14ac:dyDescent="0.3">
      <c r="A4" s="8">
        <v>2</v>
      </c>
      <c r="B4" s="8" t="s">
        <v>11</v>
      </c>
      <c r="C4" s="9" t="s">
        <v>12</v>
      </c>
      <c r="D4" s="13">
        <v>2684</v>
      </c>
      <c r="E4" s="13">
        <v>86</v>
      </c>
      <c r="F4" s="13">
        <f t="shared" ref="F4:F6" si="0">SUM(D4:E4)</f>
        <v>2770</v>
      </c>
      <c r="G4" s="10">
        <f t="shared" ref="G4:G6" si="1">D4/F4*100</f>
        <v>96.895306859205775</v>
      </c>
      <c r="H4" s="10">
        <f t="shared" ref="H4:H6" si="2">E4/F4*100</f>
        <v>3.104693140794224</v>
      </c>
    </row>
    <row r="5" spans="1:8" x14ac:dyDescent="0.3">
      <c r="A5" s="5">
        <v>3</v>
      </c>
      <c r="B5" s="5" t="s">
        <v>13</v>
      </c>
      <c r="C5" s="6" t="s">
        <v>14</v>
      </c>
      <c r="D5" s="12">
        <v>1823</v>
      </c>
      <c r="E5" s="12">
        <v>60</v>
      </c>
      <c r="F5" s="12">
        <f t="shared" si="0"/>
        <v>1883</v>
      </c>
      <c r="G5" s="7">
        <f t="shared" si="1"/>
        <v>96.813595326606489</v>
      </c>
      <c r="H5" s="7">
        <f t="shared" si="2"/>
        <v>3.186404673393521</v>
      </c>
    </row>
    <row r="6" spans="1:8" x14ac:dyDescent="0.3">
      <c r="A6" s="8">
        <v>4</v>
      </c>
      <c r="B6" s="8" t="s">
        <v>15</v>
      </c>
      <c r="C6" s="9" t="s">
        <v>16</v>
      </c>
      <c r="D6" s="13">
        <v>1840</v>
      </c>
      <c r="E6" s="13">
        <v>27</v>
      </c>
      <c r="F6" s="13">
        <f t="shared" si="0"/>
        <v>1867</v>
      </c>
      <c r="G6" s="10">
        <f t="shared" si="1"/>
        <v>98.553829673272631</v>
      </c>
      <c r="H6" s="10">
        <f t="shared" si="2"/>
        <v>1.44617032672737</v>
      </c>
    </row>
    <row r="7" spans="1:8" x14ac:dyDescent="0.3">
      <c r="A7" s="15" t="s">
        <v>17</v>
      </c>
      <c r="B7" s="15"/>
      <c r="C7" s="15"/>
      <c r="D7" s="14">
        <f>SUM(D3:D6)</f>
        <v>9696</v>
      </c>
      <c r="E7" s="14">
        <f>SUM(E3:E6)</f>
        <v>338</v>
      </c>
      <c r="F7" s="14">
        <f>SUM(D7:E7)</f>
        <v>10034</v>
      </c>
      <c r="G7" s="11">
        <f>D7/F7*100</f>
        <v>96.631453059597376</v>
      </c>
      <c r="H7" s="11">
        <f>E7/F7*100</f>
        <v>3.3685469404026307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2023-11-02T00:47:55Z</cp:lastPrinted>
  <dcterms:created xsi:type="dcterms:W3CDTF">2023-06-28T09:11:44Z</dcterms:created>
  <dcterms:modified xsi:type="dcterms:W3CDTF">2024-01-30T02:15:33Z</dcterms:modified>
</cp:coreProperties>
</file>