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DIKBUD\"/>
    </mc:Choice>
  </mc:AlternateContent>
  <bookViews>
    <workbookView xWindow="0" yWindow="0" windowWidth="28770" windowHeight="10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O7" i="1"/>
  <c r="U7" i="1"/>
  <c r="V7" i="1"/>
  <c r="W7" i="1"/>
  <c r="I8" i="1"/>
  <c r="O8" i="1"/>
  <c r="V8" i="1" s="1"/>
  <c r="U8" i="1"/>
  <c r="W8" i="1" s="1"/>
  <c r="I9" i="1"/>
  <c r="O9" i="1"/>
  <c r="U9" i="1"/>
  <c r="W9" i="1" s="1"/>
  <c r="V9" i="1"/>
  <c r="I10" i="1"/>
  <c r="O10" i="1"/>
  <c r="V10" i="1" s="1"/>
  <c r="U10" i="1"/>
  <c r="W10" i="1"/>
  <c r="I11" i="1"/>
  <c r="O11" i="1"/>
  <c r="U11" i="1"/>
  <c r="W11" i="1" s="1"/>
  <c r="V11" i="1"/>
  <c r="I12" i="1"/>
  <c r="O12" i="1"/>
  <c r="U12" i="1"/>
  <c r="V12" i="1"/>
  <c r="W12" i="1"/>
  <c r="I13" i="1"/>
  <c r="I15" i="1" s="1"/>
  <c r="O13" i="1"/>
  <c r="V13" i="1" s="1"/>
  <c r="U13" i="1"/>
  <c r="W13" i="1"/>
  <c r="I14" i="1"/>
  <c r="O14" i="1"/>
  <c r="U14" i="1"/>
  <c r="V14" i="1"/>
  <c r="W14" i="1"/>
  <c r="D15" i="1"/>
  <c r="E15" i="1"/>
  <c r="F15" i="1"/>
  <c r="G15" i="1"/>
  <c r="H15" i="1"/>
  <c r="J15" i="1"/>
  <c r="K15" i="1"/>
  <c r="L15" i="1"/>
  <c r="M15" i="1"/>
  <c r="N15" i="1"/>
  <c r="P15" i="1"/>
  <c r="Q15" i="1"/>
  <c r="R15" i="1"/>
  <c r="S15" i="1"/>
  <c r="T15" i="1"/>
  <c r="U15" i="1" l="1"/>
  <c r="W15" i="1" s="1"/>
  <c r="O15" i="1"/>
  <c r="V15" i="1" s="1"/>
</calcChain>
</file>

<file path=xl/sharedStrings.xml><?xml version="1.0" encoding="utf-8"?>
<sst xmlns="http://schemas.openxmlformats.org/spreadsheetml/2006/main" count="71" uniqueCount="58">
  <si>
    <t>Sumber : Dinas Pendidikan dan Kebudayaan</t>
  </si>
  <si>
    <t>Total</t>
  </si>
  <si>
    <t>Sekongkang</t>
  </si>
  <si>
    <t>52.07.04</t>
  </si>
  <si>
    <t>Maluk</t>
  </si>
  <si>
    <t>52.07.08</t>
  </si>
  <si>
    <t>Jereweh</t>
  </si>
  <si>
    <t>52.07.01</t>
  </si>
  <si>
    <t>Brang Ene</t>
  </si>
  <si>
    <t>52.07.07</t>
  </si>
  <si>
    <t>Brang Rea</t>
  </si>
  <si>
    <t>52.07.05</t>
  </si>
  <si>
    <t>Taliwang</t>
  </si>
  <si>
    <t>52.07.02</t>
  </si>
  <si>
    <t>Seteluk</t>
  </si>
  <si>
    <t>52.07.03</t>
  </si>
  <si>
    <t>Poto Tano</t>
  </si>
  <si>
    <t>52.07.06</t>
  </si>
  <si>
    <t>(22)</t>
  </si>
  <si>
    <t>(21)</t>
  </si>
  <si>
    <t>(20)</t>
  </si>
  <si>
    <t>(19)</t>
  </si>
  <si>
    <t>(18)</t>
  </si>
  <si>
    <t>(17)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</si>
  <si>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</si>
  <si>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</si>
  <si>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</si>
  <si>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</si>
  <si>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</si>
  <si>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</si>
  <si>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</si>
  <si>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</si>
  <si>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</si>
  <si>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</si>
  <si>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</si>
  <si>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</si>
  <si>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</si>
  <si>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</si>
  <si>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</si>
  <si>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</si>
  <si>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 xml:space="preserve">akriditasi &gt;B </t>
  </si>
  <si>
    <t>Jumlah</t>
  </si>
  <si>
    <t>Belum</t>
  </si>
  <si>
    <t>TT</t>
  </si>
  <si>
    <t xml:space="preserve">C </t>
  </si>
  <si>
    <t xml:space="preserve">B </t>
  </si>
  <si>
    <t>A</t>
  </si>
  <si>
    <t>% SMP  ber</t>
  </si>
  <si>
    <t>% SD  ber</t>
  </si>
  <si>
    <t>Sekolah Menengah Pertama (SMP) menurut Akreditasi</t>
  </si>
  <si>
    <t>Sekolah Dasar (SD) menurut Akreditasi</t>
  </si>
  <si>
    <t>Taman-kanak (TK) menurut Akreditasi</t>
  </si>
  <si>
    <t>Kecamatan</t>
  </si>
  <si>
    <t>Kode Wilayah</t>
  </si>
  <si>
    <t>No</t>
  </si>
  <si>
    <t>Per 31 Desember 2022</t>
  </si>
  <si>
    <t>Jumlah Sekolah (TK,SD dan SMP) Menurut Kecamatan dan Akreditasi</t>
  </si>
  <si>
    <t>Jumlah Sekolah (TK,SD dan SMP) Menurut Kecamatan dan Akreditasi 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</si>
</sst>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23"/>
  <sheetViews>
    <sheetView showGridLines="0" tabSelected="1" zoomScale="80" zoomScaleNormal="80" workbookViewId="0">
      <selection activeCell="C23" sqref="C23"/>
    </sheetView>
  </sheetViews>
  <sheetFormatPr defaultColWidth="9" defaultRowHeight="15" x14ac:dyDescent="0.25"/>
  <cols>
    <col min="1" max="1" width="9.28515625" customWidth="1"/>
    <col min="2" max="2" width="14.85546875" bestFit="1" customWidth="1"/>
    <col min="3" max="3" width="15.42578125" customWidth="1"/>
    <col min="4" max="21" width="9.28515625" customWidth="1"/>
    <col min="22" max="22" width="13.42578125" customWidth="1"/>
    <col min="23" max="23" width="15" customWidth="1"/>
  </cols>
  <sheetData>
    <row r="1" spans="1:26" x14ac:dyDescent="0.25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2"/>
      <c r="W1" s="2"/>
      <c r="X1" s="1"/>
      <c r="Y1" s="1"/>
      <c r="Z1" s="1"/>
    </row>
    <row r="2" spans="1:26" x14ac:dyDescent="0.25">
      <c r="A2" s="13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2"/>
      <c r="W2" s="2"/>
      <c r="X2" s="1"/>
      <c r="Y2" s="1"/>
      <c r="Z2" s="1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"/>
      <c r="Y3" s="1"/>
      <c r="Z3" s="1"/>
    </row>
    <row r="4" spans="1:26" x14ac:dyDescent="0.25">
      <c r="A4" s="10" t="s">
        <v>54</v>
      </c>
      <c r="B4" s="12" t="s">
        <v>53</v>
      </c>
      <c r="C4" s="10" t="s">
        <v>52</v>
      </c>
      <c r="D4" s="10" t="s">
        <v>51</v>
      </c>
      <c r="E4" s="10"/>
      <c r="F4" s="10"/>
      <c r="G4" s="10"/>
      <c r="H4" s="10"/>
      <c r="I4" s="10"/>
      <c r="J4" s="10" t="s">
        <v>50</v>
      </c>
      <c r="K4" s="10"/>
      <c r="L4" s="10"/>
      <c r="M4" s="10"/>
      <c r="N4" s="10"/>
      <c r="O4" s="10"/>
      <c r="P4" s="10" t="s">
        <v>49</v>
      </c>
      <c r="Q4" s="10"/>
      <c r="R4" s="10"/>
      <c r="S4" s="10"/>
      <c r="T4" s="10"/>
      <c r="U4" s="10"/>
      <c r="V4" s="7" t="s">
        <v>48</v>
      </c>
      <c r="W4" s="7" t="s">
        <v>47</v>
      </c>
      <c r="X4" s="1"/>
      <c r="Y4" s="1"/>
      <c r="Z4" s="1"/>
    </row>
    <row r="5" spans="1:26" x14ac:dyDescent="0.25">
      <c r="A5" s="10"/>
      <c r="B5" s="11"/>
      <c r="C5" s="10"/>
      <c r="D5" s="8" t="s">
        <v>46</v>
      </c>
      <c r="E5" s="8" t="s">
        <v>45</v>
      </c>
      <c r="F5" s="8" t="s">
        <v>44</v>
      </c>
      <c r="G5" s="8" t="s">
        <v>43</v>
      </c>
      <c r="H5" s="8" t="s">
        <v>42</v>
      </c>
      <c r="I5" s="8" t="s">
        <v>41</v>
      </c>
      <c r="J5" s="8" t="s">
        <v>46</v>
      </c>
      <c r="K5" s="8" t="s">
        <v>45</v>
      </c>
      <c r="L5" s="8" t="s">
        <v>44</v>
      </c>
      <c r="M5" s="8" t="s">
        <v>43</v>
      </c>
      <c r="N5" s="8" t="s">
        <v>42</v>
      </c>
      <c r="O5" s="8" t="s">
        <v>41</v>
      </c>
      <c r="P5" s="8" t="s">
        <v>46</v>
      </c>
      <c r="Q5" s="8" t="s">
        <v>45</v>
      </c>
      <c r="R5" s="8" t="s">
        <v>44</v>
      </c>
      <c r="S5" s="8" t="s">
        <v>43</v>
      </c>
      <c r="T5" s="8" t="s">
        <v>42</v>
      </c>
      <c r="U5" s="8" t="s">
        <v>41</v>
      </c>
      <c r="V5" s="7" t="s">
        <v>40</v>
      </c>
      <c r="W5" s="7" t="s">
        <v>40</v>
      </c>
      <c r="X5" s="1"/>
      <c r="Y5" s="1"/>
      <c r="Z5" s="1"/>
    </row>
    <row r="6" spans="1:26" x14ac:dyDescent="0.25">
      <c r="A6" s="9" t="s">
        <v>39</v>
      </c>
      <c r="B6" s="9" t="s">
        <v>38</v>
      </c>
      <c r="C6" s="9" t="s">
        <v>37</v>
      </c>
      <c r="D6" s="9" t="s">
        <v>36</v>
      </c>
      <c r="E6" s="9" t="s">
        <v>35</v>
      </c>
      <c r="F6" s="9" t="s">
        <v>34</v>
      </c>
      <c r="G6" s="9" t="s">
        <v>33</v>
      </c>
      <c r="H6" s="9" t="s">
        <v>32</v>
      </c>
      <c r="I6" s="8" t="s">
        <v>31</v>
      </c>
      <c r="J6" s="8" t="s">
        <v>30</v>
      </c>
      <c r="K6" s="8" t="s">
        <v>29</v>
      </c>
      <c r="L6" s="8" t="s">
        <v>28</v>
      </c>
      <c r="M6" s="8" t="s">
        <v>27</v>
      </c>
      <c r="N6" s="8" t="s">
        <v>26</v>
      </c>
      <c r="O6" s="8" t="s">
        <v>25</v>
      </c>
      <c r="P6" s="8" t="s">
        <v>24</v>
      </c>
      <c r="Q6" s="8" t="s">
        <v>23</v>
      </c>
      <c r="R6" s="8" t="s">
        <v>22</v>
      </c>
      <c r="S6" s="8" t="s">
        <v>21</v>
      </c>
      <c r="T6" s="8" t="s">
        <v>20</v>
      </c>
      <c r="U6" s="8" t="s">
        <v>19</v>
      </c>
      <c r="V6" s="8" t="s">
        <v>18</v>
      </c>
      <c r="W6" s="8">
        <v>-23</v>
      </c>
      <c r="X6" s="1"/>
      <c r="Y6" s="1"/>
      <c r="Z6" s="1"/>
    </row>
    <row r="7" spans="1:26" x14ac:dyDescent="0.25">
      <c r="A7" s="7">
        <v>1</v>
      </c>
      <c r="B7" s="7" t="s">
        <v>17</v>
      </c>
      <c r="C7" s="6" t="s">
        <v>16</v>
      </c>
      <c r="D7" s="4">
        <v>0</v>
      </c>
      <c r="E7" s="4">
        <v>2</v>
      </c>
      <c r="F7" s="4">
        <v>4</v>
      </c>
      <c r="G7" s="4">
        <v>1</v>
      </c>
      <c r="H7" s="4">
        <v>1</v>
      </c>
      <c r="I7" s="4">
        <f>SUM(D7:H7)</f>
        <v>8</v>
      </c>
      <c r="J7" s="4">
        <v>0</v>
      </c>
      <c r="K7" s="4">
        <v>9</v>
      </c>
      <c r="L7" s="4">
        <v>2</v>
      </c>
      <c r="M7" s="4">
        <v>0</v>
      </c>
      <c r="N7" s="4">
        <v>0</v>
      </c>
      <c r="O7" s="4">
        <f>SUM(J7:N7)</f>
        <v>11</v>
      </c>
      <c r="P7" s="4">
        <v>0</v>
      </c>
      <c r="Q7" s="4">
        <v>2</v>
      </c>
      <c r="R7" s="4">
        <v>3</v>
      </c>
      <c r="S7" s="4">
        <v>1</v>
      </c>
      <c r="T7" s="4"/>
      <c r="U7" s="4">
        <f>SUM(P7:T7)</f>
        <v>6</v>
      </c>
      <c r="V7" s="3">
        <f>IFERROR(O7/J7*1,0)</f>
        <v>0</v>
      </c>
      <c r="W7" s="3">
        <f>IFERROR(U7/P7*1,0)</f>
        <v>0</v>
      </c>
      <c r="X7" s="1"/>
      <c r="Y7" s="1"/>
      <c r="Z7" s="1"/>
    </row>
    <row r="8" spans="1:26" x14ac:dyDescent="0.25">
      <c r="A8" s="7">
        <v>2</v>
      </c>
      <c r="B8" s="7" t="s">
        <v>15</v>
      </c>
      <c r="C8" s="6" t="s">
        <v>14</v>
      </c>
      <c r="D8" s="4">
        <v>0</v>
      </c>
      <c r="E8" s="4">
        <v>8</v>
      </c>
      <c r="F8" s="4">
        <v>9</v>
      </c>
      <c r="G8" s="4">
        <v>0</v>
      </c>
      <c r="H8" s="4">
        <v>2</v>
      </c>
      <c r="I8" s="4">
        <f>SUM(D8:H8)</f>
        <v>19</v>
      </c>
      <c r="J8" s="4">
        <v>0</v>
      </c>
      <c r="K8" s="4">
        <v>12</v>
      </c>
      <c r="L8" s="4">
        <v>2</v>
      </c>
      <c r="M8" s="4">
        <v>3</v>
      </c>
      <c r="N8" s="4">
        <v>0</v>
      </c>
      <c r="O8" s="4">
        <f>SUM(J8:N8)</f>
        <v>17</v>
      </c>
      <c r="P8" s="4">
        <v>2</v>
      </c>
      <c r="Q8" s="4">
        <v>3</v>
      </c>
      <c r="R8" s="4">
        <v>0</v>
      </c>
      <c r="S8" s="4">
        <v>0</v>
      </c>
      <c r="T8" s="4"/>
      <c r="U8" s="4">
        <f>SUM(P8:T8)</f>
        <v>5</v>
      </c>
      <c r="V8" s="3">
        <f>IFERROR(O8/J8*1,0)</f>
        <v>0</v>
      </c>
      <c r="W8" s="3">
        <f>IFERROR(U8/P8*1,0)</f>
        <v>2.5</v>
      </c>
      <c r="X8" s="1"/>
      <c r="Y8" s="1"/>
      <c r="Z8" s="1"/>
    </row>
    <row r="9" spans="1:26" x14ac:dyDescent="0.25">
      <c r="A9" s="7">
        <v>3</v>
      </c>
      <c r="B9" s="7" t="s">
        <v>13</v>
      </c>
      <c r="C9" s="6" t="s">
        <v>12</v>
      </c>
      <c r="D9" s="4">
        <v>0</v>
      </c>
      <c r="E9" s="4">
        <v>13</v>
      </c>
      <c r="F9" s="4">
        <v>14</v>
      </c>
      <c r="G9" s="4">
        <v>0</v>
      </c>
      <c r="H9" s="4">
        <v>8</v>
      </c>
      <c r="I9" s="4">
        <f>SUM(D9:H9)</f>
        <v>35</v>
      </c>
      <c r="J9" s="4">
        <v>10</v>
      </c>
      <c r="K9" s="4">
        <v>13</v>
      </c>
      <c r="L9" s="4">
        <v>2</v>
      </c>
      <c r="M9" s="4">
        <v>11</v>
      </c>
      <c r="N9" s="4">
        <v>0</v>
      </c>
      <c r="O9" s="4">
        <f>SUM(J9:N9)</f>
        <v>36</v>
      </c>
      <c r="P9" s="4">
        <v>2</v>
      </c>
      <c r="Q9" s="4">
        <v>6</v>
      </c>
      <c r="R9" s="4">
        <v>0</v>
      </c>
      <c r="S9" s="4">
        <v>3</v>
      </c>
      <c r="T9" s="4"/>
      <c r="U9" s="4">
        <f>SUM(P9:T9)</f>
        <v>11</v>
      </c>
      <c r="V9" s="3">
        <f>IFERROR(O9/J9*1,0)</f>
        <v>3.6</v>
      </c>
      <c r="W9" s="3">
        <f>IFERROR(U9/P9*1,0)</f>
        <v>5.5</v>
      </c>
      <c r="X9" s="1"/>
      <c r="Y9" s="1"/>
      <c r="Z9" s="1"/>
    </row>
    <row r="10" spans="1:26" x14ac:dyDescent="0.25">
      <c r="A10" s="7">
        <v>4</v>
      </c>
      <c r="B10" s="7" t="s">
        <v>11</v>
      </c>
      <c r="C10" s="6" t="s">
        <v>10</v>
      </c>
      <c r="D10" s="4">
        <v>0</v>
      </c>
      <c r="E10" s="4">
        <v>8</v>
      </c>
      <c r="F10" s="4">
        <v>5</v>
      </c>
      <c r="G10" s="4">
        <v>0</v>
      </c>
      <c r="H10" s="4">
        <v>3</v>
      </c>
      <c r="I10" s="4">
        <f>SUM(D10:H10)</f>
        <v>16</v>
      </c>
      <c r="J10" s="4">
        <v>0</v>
      </c>
      <c r="K10" s="4">
        <v>9</v>
      </c>
      <c r="L10" s="4">
        <v>0</v>
      </c>
      <c r="M10" s="4">
        <v>4</v>
      </c>
      <c r="N10" s="4">
        <v>0</v>
      </c>
      <c r="O10" s="4">
        <f>SUM(J10:N10)</f>
        <v>13</v>
      </c>
      <c r="P10" s="4">
        <v>1</v>
      </c>
      <c r="Q10" s="4">
        <v>2</v>
      </c>
      <c r="R10" s="4">
        <v>1</v>
      </c>
      <c r="S10" s="4">
        <v>0</v>
      </c>
      <c r="T10" s="4"/>
      <c r="U10" s="4">
        <f>SUM(P10:T10)</f>
        <v>4</v>
      </c>
      <c r="V10" s="3">
        <f>IFERROR(O10/J10*1,0)</f>
        <v>0</v>
      </c>
      <c r="W10" s="3">
        <f>IFERROR(U10/P10*1,0)</f>
        <v>4</v>
      </c>
      <c r="X10" s="1"/>
      <c r="Y10" s="1"/>
      <c r="Z10" s="1"/>
    </row>
    <row r="11" spans="1:26" x14ac:dyDescent="0.25">
      <c r="A11" s="7">
        <v>5</v>
      </c>
      <c r="B11" s="7" t="s">
        <v>9</v>
      </c>
      <c r="C11" s="6" t="s">
        <v>8</v>
      </c>
      <c r="D11" s="4">
        <v>0</v>
      </c>
      <c r="E11" s="4">
        <v>3</v>
      </c>
      <c r="F11" s="4">
        <v>4</v>
      </c>
      <c r="G11" s="4">
        <v>0</v>
      </c>
      <c r="H11" s="4">
        <v>1</v>
      </c>
      <c r="I11" s="4">
        <f>SUM(D11:H11)</f>
        <v>8</v>
      </c>
      <c r="J11" s="4">
        <v>1</v>
      </c>
      <c r="K11" s="4">
        <v>6</v>
      </c>
      <c r="L11" s="4">
        <v>0</v>
      </c>
      <c r="M11" s="4">
        <v>0</v>
      </c>
      <c r="N11" s="4">
        <v>0</v>
      </c>
      <c r="O11" s="4">
        <f>SUM(J11:N11)</f>
        <v>7</v>
      </c>
      <c r="P11" s="4">
        <v>0</v>
      </c>
      <c r="Q11" s="4">
        <v>2</v>
      </c>
      <c r="R11" s="4">
        <v>0</v>
      </c>
      <c r="S11" s="4">
        <v>0</v>
      </c>
      <c r="T11" s="4"/>
      <c r="U11" s="4">
        <f>SUM(P11:T11)</f>
        <v>2</v>
      </c>
      <c r="V11" s="3">
        <f>IFERROR(O11/J11*1,0)</f>
        <v>7</v>
      </c>
      <c r="W11" s="3">
        <f>IFERROR(U11/P11*1,0)</f>
        <v>0</v>
      </c>
      <c r="X11" s="1"/>
      <c r="Y11" s="1"/>
      <c r="Z11" s="1"/>
    </row>
    <row r="12" spans="1:26" x14ac:dyDescent="0.25">
      <c r="A12" s="7">
        <v>6</v>
      </c>
      <c r="B12" s="7" t="s">
        <v>7</v>
      </c>
      <c r="C12" s="6" t="s">
        <v>6</v>
      </c>
      <c r="D12" s="4">
        <v>1</v>
      </c>
      <c r="E12" s="4">
        <v>2</v>
      </c>
      <c r="F12" s="4">
        <v>3</v>
      </c>
      <c r="G12" s="4">
        <v>0</v>
      </c>
      <c r="H12" s="4">
        <v>1</v>
      </c>
      <c r="I12" s="4">
        <f>SUM(D12:H12)</f>
        <v>7</v>
      </c>
      <c r="J12" s="4">
        <v>4</v>
      </c>
      <c r="K12" s="4">
        <v>3</v>
      </c>
      <c r="L12" s="4">
        <v>0</v>
      </c>
      <c r="M12" s="4">
        <v>1</v>
      </c>
      <c r="N12" s="4">
        <v>0</v>
      </c>
      <c r="O12" s="4">
        <f>SUM(J12:N12)</f>
        <v>8</v>
      </c>
      <c r="P12" s="4">
        <v>1</v>
      </c>
      <c r="Q12" s="4">
        <v>1</v>
      </c>
      <c r="R12" s="4">
        <v>0</v>
      </c>
      <c r="S12" s="4">
        <v>0</v>
      </c>
      <c r="T12" s="4"/>
      <c r="U12" s="4">
        <f>SUM(P12:T12)</f>
        <v>2</v>
      </c>
      <c r="V12" s="3">
        <f>IFERROR(O12/J12*1,0)</f>
        <v>2</v>
      </c>
      <c r="W12" s="3">
        <f>IFERROR(U12/P12*1,0)</f>
        <v>2</v>
      </c>
      <c r="X12" s="1"/>
      <c r="Y12" s="1"/>
      <c r="Z12" s="1"/>
    </row>
    <row r="13" spans="1:26" x14ac:dyDescent="0.25">
      <c r="A13" s="7">
        <v>7</v>
      </c>
      <c r="B13" s="7" t="s">
        <v>5</v>
      </c>
      <c r="C13" s="6" t="s">
        <v>4</v>
      </c>
      <c r="D13" s="4">
        <v>0</v>
      </c>
      <c r="E13" s="4">
        <v>5</v>
      </c>
      <c r="F13" s="4">
        <v>3</v>
      </c>
      <c r="G13" s="4">
        <v>0</v>
      </c>
      <c r="H13" s="4">
        <v>1</v>
      </c>
      <c r="I13" s="4">
        <f>SUM(D13:H13)</f>
        <v>9</v>
      </c>
      <c r="J13" s="4">
        <v>3</v>
      </c>
      <c r="K13" s="4">
        <v>3</v>
      </c>
      <c r="L13" s="4">
        <v>1</v>
      </c>
      <c r="M13" s="4">
        <v>1</v>
      </c>
      <c r="N13" s="4">
        <v>0</v>
      </c>
      <c r="O13" s="4">
        <f>SUM(J13:N13)</f>
        <v>8</v>
      </c>
      <c r="P13" s="4">
        <v>0</v>
      </c>
      <c r="Q13" s="4">
        <v>1</v>
      </c>
      <c r="R13" s="4">
        <v>2</v>
      </c>
      <c r="S13" s="4">
        <v>1</v>
      </c>
      <c r="T13" s="4"/>
      <c r="U13" s="4">
        <f>SUM(P13:T13)</f>
        <v>4</v>
      </c>
      <c r="V13" s="3">
        <f>IFERROR(O13/J13*1,0)</f>
        <v>2.6666666666666665</v>
      </c>
      <c r="W13" s="3">
        <f>IFERROR(U13/P13*1,0)</f>
        <v>0</v>
      </c>
      <c r="X13" s="1"/>
      <c r="Y13" s="1"/>
      <c r="Z13" s="1"/>
    </row>
    <row r="14" spans="1:26" x14ac:dyDescent="0.25">
      <c r="A14" s="7">
        <v>8</v>
      </c>
      <c r="B14" s="7" t="s">
        <v>3</v>
      </c>
      <c r="C14" s="6" t="s">
        <v>2</v>
      </c>
      <c r="D14" s="4">
        <v>0</v>
      </c>
      <c r="E14" s="4">
        <v>3</v>
      </c>
      <c r="F14" s="4">
        <v>1</v>
      </c>
      <c r="G14" s="4">
        <v>0</v>
      </c>
      <c r="H14" s="4">
        <v>7</v>
      </c>
      <c r="I14" s="4">
        <f>SUM(D14:H14)</f>
        <v>11</v>
      </c>
      <c r="J14" s="4">
        <v>2</v>
      </c>
      <c r="K14" s="4">
        <v>7</v>
      </c>
      <c r="L14" s="4">
        <v>1</v>
      </c>
      <c r="M14" s="4">
        <v>0</v>
      </c>
      <c r="N14" s="4">
        <v>0</v>
      </c>
      <c r="O14" s="4">
        <f>SUM(J14:N14)</f>
        <v>10</v>
      </c>
      <c r="P14" s="4">
        <v>0</v>
      </c>
      <c r="Q14" s="4">
        <v>3</v>
      </c>
      <c r="R14" s="4">
        <v>0</v>
      </c>
      <c r="S14" s="4">
        <v>1</v>
      </c>
      <c r="T14" s="4"/>
      <c r="U14" s="4">
        <f>SUM(P14:T14)</f>
        <v>4</v>
      </c>
      <c r="V14" s="3">
        <f>IFERROR(O14/J14*1,0)</f>
        <v>5</v>
      </c>
      <c r="W14" s="3">
        <f>IFERROR(U14/P14*1,0)</f>
        <v>0</v>
      </c>
      <c r="X14" s="1"/>
      <c r="Y14" s="1"/>
      <c r="Z14" s="1"/>
    </row>
    <row r="15" spans="1:26" x14ac:dyDescent="0.25">
      <c r="A15" s="5" t="s">
        <v>1</v>
      </c>
      <c r="B15" s="5"/>
      <c r="C15" s="5"/>
      <c r="D15" s="4">
        <f>SUM(D7:D14)</f>
        <v>1</v>
      </c>
      <c r="E15" s="4">
        <f>SUM(E7:E14)</f>
        <v>44</v>
      </c>
      <c r="F15" s="4">
        <f>SUM(F7:F14)</f>
        <v>43</v>
      </c>
      <c r="G15" s="4">
        <f>SUM(G7:G14)</f>
        <v>1</v>
      </c>
      <c r="H15" s="4">
        <f>SUM(H7:H14)</f>
        <v>24</v>
      </c>
      <c r="I15" s="4">
        <f>SUM(I7:I14)</f>
        <v>113</v>
      </c>
      <c r="J15" s="4">
        <f>SUM(J7:J14)</f>
        <v>20</v>
      </c>
      <c r="K15" s="4">
        <f>SUM(K7:K14)</f>
        <v>62</v>
      </c>
      <c r="L15" s="4">
        <f>SUM(L7:L14)</f>
        <v>8</v>
      </c>
      <c r="M15" s="4">
        <f>SUM(M7:M14)</f>
        <v>20</v>
      </c>
      <c r="N15" s="4">
        <f>SUM(N7:N14)</f>
        <v>0</v>
      </c>
      <c r="O15" s="4">
        <f>SUM(O7:O14)</f>
        <v>110</v>
      </c>
      <c r="P15" s="4">
        <f>SUM(P7:P14)</f>
        <v>6</v>
      </c>
      <c r="Q15" s="4">
        <f>SUM(Q7:Q14)</f>
        <v>20</v>
      </c>
      <c r="R15" s="4">
        <f>SUM(R7:R14)</f>
        <v>6</v>
      </c>
      <c r="S15" s="4">
        <f>SUM(S7:S14)</f>
        <v>6</v>
      </c>
      <c r="T15" s="4">
        <f>SUM(T7:T14)</f>
        <v>0</v>
      </c>
      <c r="U15" s="4">
        <f>SUM(U7:U14)</f>
        <v>38</v>
      </c>
      <c r="V15" s="3">
        <f>IFERROR(O15/J15*1,0)</f>
        <v>5.5</v>
      </c>
      <c r="W15" s="3">
        <f>IFERROR(U15/P15*1,0)</f>
        <v>6.333333333333333</v>
      </c>
      <c r="X15" s="1"/>
      <c r="Y15" s="1"/>
      <c r="Z15" s="1"/>
    </row>
    <row r="16" spans="1:26" x14ac:dyDescent="0.25">
      <c r="A16" s="2" t="s">
        <v>0</v>
      </c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23" spans="1:26" x14ac:dyDescent="0.25">
      <c r="C23" t="s">
        <v>57</v>
      </c>
    </row>
  </sheetData>
  <mergeCells count="9">
    <mergeCell ref="A15:C15"/>
    <mergeCell ref="A4:A5"/>
    <mergeCell ref="C4:C5"/>
    <mergeCell ref="A1:U1"/>
    <mergeCell ref="A2:U2"/>
    <mergeCell ref="D4:I4"/>
    <mergeCell ref="J4:O4"/>
    <mergeCell ref="P4:U4"/>
    <mergeCell ref="B4:B5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2023-02-24T04:37:16Z</dcterms:created>
  <dcterms:modified xsi:type="dcterms:W3CDTF">2023-02-24T04:38:01Z</dcterms:modified>
</cp:coreProperties>
</file>