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Dinas P2KBP3A\DSS DP2KBP3A_UPLOAD\"/>
    </mc:Choice>
  </mc:AlternateContent>
  <xr:revisionPtr revIDLastSave="0" documentId="8_{BA395F41-4ACD-4513-88B4-CFE4EC6A056B}" xr6:coauthVersionLast="47" xr6:coauthVersionMax="47" xr10:uidLastSave="{00000000-0000-0000-0000-000000000000}"/>
  <bookViews>
    <workbookView xWindow="-108" yWindow="-108" windowWidth="23256" windowHeight="12456" xr2:uid="{BC3D7B80-8ABB-4645-9603-13682F8BA4B3}"/>
  </bookViews>
  <sheets>
    <sheet name="163" sheetId="1" r:id="rId1"/>
  </sheets>
  <externalReferences>
    <externalReference r:id="rId2"/>
  </externalReferences>
  <definedNames>
    <definedName name="_xlnm._FilterDatabase" localSheetId="0" hidden="1">'163'!$N$21:$O$21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16" i="1" l="1"/>
  <c r="L16" i="1"/>
  <c r="K16" i="1"/>
  <c r="J16" i="1"/>
  <c r="I16" i="1"/>
  <c r="H16" i="1"/>
  <c r="G16" i="1"/>
  <c r="F16" i="1"/>
  <c r="E16" i="1"/>
  <c r="D16" i="1"/>
  <c r="M15" i="1"/>
  <c r="O15" i="1" s="1"/>
  <c r="P15" i="1" s="1"/>
  <c r="M14" i="1"/>
  <c r="O14" i="1" s="1"/>
  <c r="P14" i="1" s="1"/>
  <c r="M13" i="1"/>
  <c r="O13" i="1" s="1"/>
  <c r="P13" i="1" s="1"/>
  <c r="M12" i="1"/>
  <c r="O12" i="1" s="1"/>
  <c r="P12" i="1" s="1"/>
  <c r="M11" i="1"/>
  <c r="O11" i="1" s="1"/>
  <c r="P11" i="1" s="1"/>
  <c r="M10" i="1"/>
  <c r="O10" i="1" s="1"/>
  <c r="P10" i="1" s="1"/>
  <c r="M9" i="1"/>
  <c r="O9" i="1" s="1"/>
  <c r="P9" i="1" s="1"/>
  <c r="M8" i="1"/>
  <c r="O8" i="1" s="1"/>
  <c r="O16" i="1" l="1"/>
  <c r="P16" i="1" s="1"/>
  <c r="P8" i="1"/>
  <c r="M16" i="1"/>
</calcChain>
</file>

<file path=xl/sharedStrings.xml><?xml version="1.0" encoding="utf-8"?>
<sst xmlns="http://schemas.openxmlformats.org/spreadsheetml/2006/main" count="48" uniqueCount="48">
  <si>
    <t>Jumlah Peserta KB Aktif</t>
  </si>
  <si>
    <t>Berdasarkan Kecamatan dan Mix Kontrasepsi Yang Digunakan</t>
  </si>
  <si>
    <t>Per 31 Desember 2024</t>
  </si>
  <si>
    <t>No</t>
  </si>
  <si>
    <t>Kode Wilayah</t>
  </si>
  <si>
    <t>Kecamatan</t>
  </si>
  <si>
    <t>PPM PA</t>
  </si>
  <si>
    <t>Pencapaian Peserta KB Aktif Per Mix Kontrasepsi</t>
  </si>
  <si>
    <t>METODE KONTRASEPSI TRADISIONAL</t>
  </si>
  <si>
    <t>JUMLAH PESERTA KB AKTIF</t>
  </si>
  <si>
    <t>%/PPM PA</t>
  </si>
  <si>
    <t>IUD</t>
  </si>
  <si>
    <t>MOW</t>
  </si>
  <si>
    <t>MOP</t>
  </si>
  <si>
    <t>KDM</t>
  </si>
  <si>
    <t>IMP</t>
  </si>
  <si>
    <t>STK</t>
  </si>
  <si>
    <t>PIL</t>
  </si>
  <si>
    <t>MAL</t>
  </si>
  <si>
    <t>JUMLAH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</si>
  <si>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</si>
  <si>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</si>
  <si>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</si>
  <si>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</si>
  <si>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</si>
  <si>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</si>
  <si>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</si>
  <si>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</si>
  <si>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</si>
  <si>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</si>
  <si>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</si>
  <si>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</si>
  <si>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</si>
  <si>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</si>
  <si>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</si>
  <si>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</si>
  <si>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Total</t>
  </si>
  <si>
    <t>Sumber : DP2KBP3A</t>
  </si>
  <si>
    <t>Konsep :</t>
  </si>
  <si>
    <t>Definisi :</t>
  </si>
  <si>
    <t>Klasifikasi:</t>
  </si>
  <si>
    <t>Ukuran:</t>
  </si>
  <si>
    <t>Satuan:</t>
  </si>
  <si>
    <t>Sumber Definisi:</t>
  </si>
  <si>
    <t>Mengetahui,</t>
  </si>
  <si>
    <t>Kepala Dinas</t>
  </si>
  <si>
    <t>AGUS PURNAWAN, S.Pi., M.M.</t>
  </si>
  <si>
    <t>NIP. 196808081989031013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</si>
</sst>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_);\(0\)"/>
    <numFmt numFmtId="165" formatCode="_(* #,##0_);_(* \(#,##0\);_(* &quot;-&quot;??_);_(@_)"/>
  </numFmts>
  <fonts count="6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  <font>
      <sz val="9"/>
      <color rgb="FF000000"/>
      <name val="SansSerif"/>
    </font>
    <font>
      <sz val="11"/>
      <color rgb="FF3B3B3B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/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164" fontId="2" fillId="0" borderId="6" xfId="0" applyNumberFormat="1" applyFont="1" applyBorder="1" applyAlignment="1">
      <alignment horizontal="center" vertical="center"/>
    </xf>
    <xf numFmtId="165" fontId="2" fillId="0" borderId="6" xfId="0" applyNumberFormat="1" applyFont="1" applyBorder="1" applyAlignment="1">
      <alignment horizontal="center"/>
    </xf>
    <xf numFmtId="165" fontId="4" fillId="2" borderId="6" xfId="0" applyNumberFormat="1" applyFont="1" applyFill="1" applyBorder="1" applyAlignment="1">
      <alignment horizontal="center" vertical="center"/>
    </xf>
    <xf numFmtId="165" fontId="2" fillId="0" borderId="6" xfId="0" applyNumberFormat="1" applyFont="1" applyBorder="1"/>
    <xf numFmtId="3" fontId="2" fillId="0" borderId="6" xfId="0" applyNumberFormat="1" applyFont="1" applyBorder="1" applyAlignment="1">
      <alignment horizontal="center"/>
    </xf>
    <xf numFmtId="4" fontId="2" fillId="0" borderId="6" xfId="0" applyNumberFormat="1" applyFont="1" applyBorder="1" applyAlignment="1">
      <alignment horizontal="center"/>
    </xf>
    <xf numFmtId="165" fontId="4" fillId="2" borderId="5" xfId="0" applyNumberFormat="1" applyFont="1" applyFill="1" applyBorder="1" applyAlignment="1">
      <alignment horizontal="center" vertical="center"/>
    </xf>
    <xf numFmtId="165" fontId="2" fillId="0" borderId="5" xfId="0" applyNumberFormat="1" applyFont="1" applyBorder="1" applyAlignment="1">
      <alignment horizontal="center"/>
    </xf>
    <xf numFmtId="3" fontId="2" fillId="0" borderId="0" xfId="0" applyNumberFormat="1" applyFont="1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statistik\2025\Pengumpulan%20DSS%202024\DATA%20SS%20-%20BUKU\14.%20DSS%20DP2KBP3A_UPLOAD%20-%20BUKU.xlsx" TargetMode="External"/><Relationship Id="rId1" Type="http://schemas.openxmlformats.org/officeDocument/2006/relationships/externalLinkPath" Target="/statistik/2025/Pengumpulan%20DSS%202024/DATA%20SS%20-%20BUKU/14.%20DSS%20DP2KBP3A_UPLOAD%20-%20BUKU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55"/>
      <sheetName val="156"/>
      <sheetName val="157"/>
      <sheetName val="158"/>
      <sheetName val="159"/>
      <sheetName val="160"/>
      <sheetName val="161"/>
      <sheetName val="162"/>
      <sheetName val="163"/>
      <sheetName val="Sheet1"/>
      <sheetName val="164"/>
      <sheetName val="165"/>
      <sheetName val="166"/>
      <sheetName val="167"/>
      <sheetName val="168"/>
      <sheetName val="169"/>
      <sheetName val="Sheet1 (3)"/>
      <sheetName val="PPM2021"/>
      <sheetName val="PPM2021 (2)"/>
      <sheetName val="Sheet1 (5)"/>
      <sheetName val="Sheet1 (6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1">
          <cell r="O21" t="str">
            <v>jumlah</v>
          </cell>
        </row>
        <row r="22">
          <cell r="N22" t="str">
            <v>MAL</v>
          </cell>
          <cell r="O22">
            <v>8</v>
          </cell>
        </row>
        <row r="23">
          <cell r="N23" t="str">
            <v>MOP</v>
          </cell>
          <cell r="O23">
            <v>10</v>
          </cell>
        </row>
        <row r="24">
          <cell r="N24" t="str">
            <v>TRADISIONAL</v>
          </cell>
          <cell r="O24">
            <v>73</v>
          </cell>
        </row>
        <row r="25">
          <cell r="N25" t="str">
            <v>KDM</v>
          </cell>
          <cell r="O25">
            <v>257</v>
          </cell>
        </row>
        <row r="26">
          <cell r="N26" t="str">
            <v>MOW</v>
          </cell>
          <cell r="O26">
            <v>651</v>
          </cell>
        </row>
        <row r="27">
          <cell r="N27" t="str">
            <v>PIL</v>
          </cell>
          <cell r="O27">
            <v>1563</v>
          </cell>
        </row>
        <row r="28">
          <cell r="N28" t="str">
            <v>IUD</v>
          </cell>
          <cell r="O28">
            <v>1624</v>
          </cell>
        </row>
        <row r="29">
          <cell r="N29" t="str">
            <v>IMP</v>
          </cell>
          <cell r="O29">
            <v>2915</v>
          </cell>
        </row>
        <row r="30">
          <cell r="N30" t="str">
            <v>STK</v>
          </cell>
          <cell r="O30">
            <v>9738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97060D-B963-48C2-AB26-BB9E6A5C5F4C}">
  <sheetPr>
    <tabColor rgb="FFFFFF00"/>
    <pageSetUpPr fitToPage="1"/>
  </sheetPr>
  <dimension ref="A1:AB1000"/>
  <sheetViews>
    <sheetView tabSelected="1" workbookViewId="0">
      <selection activeCell="Q10" sqref="Q10"/>
    </sheetView>
  </sheetViews>
  <sheetFormatPr defaultColWidth="14.44140625" defaultRowHeight="15" customHeight="1"/>
  <cols>
    <col min="1" max="1" width="6.33203125" style="4" customWidth="1"/>
    <col min="2" max="2" width="12.109375" style="4" customWidth="1"/>
    <col min="3" max="3" width="20.33203125" style="4" customWidth="1"/>
    <col min="4" max="4" width="7.6640625" style="4" customWidth="1"/>
    <col min="5" max="5" width="9.6640625" style="4" customWidth="1"/>
    <col min="6" max="6" width="5.88671875" style="4" customWidth="1"/>
    <col min="7" max="7" width="5.33203125" style="4" customWidth="1"/>
    <col min="8" max="8" width="5.109375" style="4" customWidth="1"/>
    <col min="9" max="9" width="7.6640625" style="4" customWidth="1"/>
    <col min="10" max="10" width="8.5546875" style="4" customWidth="1"/>
    <col min="11" max="11" width="8.88671875" style="4" customWidth="1"/>
    <col min="12" max="13" width="8.109375" style="4" customWidth="1"/>
    <col min="14" max="14" width="17.88671875" style="4" customWidth="1"/>
    <col min="15" max="16" width="10.109375" style="4" customWidth="1"/>
    <col min="17" max="28" width="8.6640625" style="4" customWidth="1"/>
    <col min="29" max="16384" width="14.44140625" style="4"/>
  </cols>
  <sheetData>
    <row r="1" spans="1:28" ht="14.2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ht="14.25" customHeight="1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ht="14.25" customHeight="1">
      <c r="A3" s="1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ht="14.25" customHeight="1">
      <c r="A4" s="5"/>
      <c r="B4" s="5"/>
      <c r="C4" s="5"/>
      <c r="D4" s="5"/>
      <c r="E4" s="5"/>
      <c r="F4" s="5"/>
      <c r="G4" s="5"/>
      <c r="H4" s="5"/>
      <c r="I4" s="5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ht="20.25" customHeight="1">
      <c r="A5" s="6" t="s">
        <v>3</v>
      </c>
      <c r="B5" s="6" t="s">
        <v>4</v>
      </c>
      <c r="C5" s="6" t="s">
        <v>5</v>
      </c>
      <c r="D5" s="6" t="s">
        <v>6</v>
      </c>
      <c r="E5" s="7" t="s">
        <v>7</v>
      </c>
      <c r="F5" s="8"/>
      <c r="G5" s="8"/>
      <c r="H5" s="8"/>
      <c r="I5" s="8"/>
      <c r="J5" s="8"/>
      <c r="K5" s="8"/>
      <c r="L5" s="8"/>
      <c r="M5" s="9"/>
      <c r="N5" s="10" t="s">
        <v>8</v>
      </c>
      <c r="O5" s="10" t="s">
        <v>9</v>
      </c>
      <c r="P5" s="10" t="s">
        <v>10</v>
      </c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ht="20.25" customHeight="1">
      <c r="A6" s="11"/>
      <c r="B6" s="11"/>
      <c r="C6" s="11"/>
      <c r="D6" s="11"/>
      <c r="E6" s="12" t="s">
        <v>11</v>
      </c>
      <c r="F6" s="12" t="s">
        <v>12</v>
      </c>
      <c r="G6" s="12" t="s">
        <v>13</v>
      </c>
      <c r="H6" s="12" t="s">
        <v>14</v>
      </c>
      <c r="I6" s="12" t="s">
        <v>15</v>
      </c>
      <c r="J6" s="12" t="s">
        <v>16</v>
      </c>
      <c r="K6" s="12" t="s">
        <v>17</v>
      </c>
      <c r="L6" s="12" t="s">
        <v>18</v>
      </c>
      <c r="M6" s="13" t="s">
        <v>19</v>
      </c>
      <c r="N6" s="11"/>
      <c r="O6" s="11"/>
      <c r="P6" s="11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ht="15" customHeight="1">
      <c r="A7" s="14">
        <v>-1</v>
      </c>
      <c r="B7" s="14">
        <v>-2</v>
      </c>
      <c r="C7" s="14">
        <v>-3</v>
      </c>
      <c r="D7" s="14">
        <v>-4</v>
      </c>
      <c r="E7" s="14">
        <v>-5</v>
      </c>
      <c r="F7" s="14">
        <v>-6</v>
      </c>
      <c r="G7" s="14">
        <v>-7</v>
      </c>
      <c r="H7" s="14">
        <v>-8</v>
      </c>
      <c r="I7" s="14">
        <v>-9</v>
      </c>
      <c r="J7" s="14">
        <v>-10</v>
      </c>
      <c r="K7" s="14">
        <v>-11</v>
      </c>
      <c r="L7" s="14">
        <v>-12</v>
      </c>
      <c r="M7" s="14">
        <v>-13</v>
      </c>
      <c r="N7" s="14">
        <v>-14</v>
      </c>
      <c r="O7" s="14">
        <v>-15</v>
      </c>
      <c r="P7" s="14">
        <v>-16</v>
      </c>
      <c r="Q7" s="3"/>
      <c r="R7" s="3"/>
      <c r="T7" s="3"/>
      <c r="U7" s="3"/>
      <c r="V7" s="3"/>
      <c r="W7" s="3"/>
      <c r="X7" s="3"/>
      <c r="Y7" s="3"/>
      <c r="Z7" s="3"/>
      <c r="AA7" s="3"/>
      <c r="AB7" s="3"/>
    </row>
    <row r="8" spans="1:28" ht="14.25" customHeight="1">
      <c r="A8" s="12">
        <v>1</v>
      </c>
      <c r="B8" s="12" t="s">
        <v>20</v>
      </c>
      <c r="C8" s="13" t="s">
        <v>21</v>
      </c>
      <c r="D8" s="15">
        <v>1306</v>
      </c>
      <c r="E8" s="16">
        <v>126</v>
      </c>
      <c r="F8" s="16">
        <v>65</v>
      </c>
      <c r="G8" s="16">
        <v>4</v>
      </c>
      <c r="H8" s="16">
        <v>8</v>
      </c>
      <c r="I8" s="16">
        <v>220</v>
      </c>
      <c r="J8" s="16">
        <v>794</v>
      </c>
      <c r="K8" s="16">
        <v>122</v>
      </c>
      <c r="L8" s="15">
        <v>0</v>
      </c>
      <c r="M8" s="17">
        <f t="shared" ref="M8:M15" si="0">SUM(E8:L8)</f>
        <v>1339</v>
      </c>
      <c r="N8" s="18">
        <v>1</v>
      </c>
      <c r="O8" s="18">
        <f t="shared" ref="O8:O15" si="1">M8+N8</f>
        <v>1340</v>
      </c>
      <c r="P8" s="19">
        <f t="shared" ref="P8:P16" si="2">O8/D8*100</f>
        <v>102.60336906584993</v>
      </c>
      <c r="Q8" s="3"/>
      <c r="R8" s="3"/>
      <c r="T8" s="3"/>
      <c r="U8" s="3"/>
      <c r="V8" s="3"/>
      <c r="W8" s="3"/>
      <c r="X8" s="3"/>
      <c r="Y8" s="3"/>
      <c r="Z8" s="3"/>
      <c r="AA8" s="3"/>
      <c r="AB8" s="3"/>
    </row>
    <row r="9" spans="1:28" ht="14.25" customHeight="1">
      <c r="A9" s="12">
        <v>2</v>
      </c>
      <c r="B9" s="12" t="s">
        <v>22</v>
      </c>
      <c r="C9" s="13" t="s">
        <v>23</v>
      </c>
      <c r="D9" s="15">
        <v>7022</v>
      </c>
      <c r="E9" s="20">
        <v>587</v>
      </c>
      <c r="F9" s="20">
        <v>187</v>
      </c>
      <c r="G9" s="20">
        <v>3</v>
      </c>
      <c r="H9" s="20">
        <v>79</v>
      </c>
      <c r="I9" s="20">
        <v>761</v>
      </c>
      <c r="J9" s="20">
        <v>3704</v>
      </c>
      <c r="K9" s="20">
        <v>690</v>
      </c>
      <c r="L9" s="21">
        <v>4</v>
      </c>
      <c r="M9" s="17">
        <f t="shared" si="0"/>
        <v>6015</v>
      </c>
      <c r="N9" s="18">
        <v>39</v>
      </c>
      <c r="O9" s="18">
        <f t="shared" si="1"/>
        <v>6054</v>
      </c>
      <c r="P9" s="19">
        <f t="shared" si="2"/>
        <v>86.214753631444026</v>
      </c>
      <c r="Q9" s="3"/>
      <c r="R9" s="3"/>
      <c r="T9" s="3"/>
      <c r="U9" s="3"/>
      <c r="V9" s="3"/>
      <c r="W9" s="3"/>
      <c r="X9" s="3"/>
      <c r="Y9" s="3"/>
      <c r="Z9" s="3"/>
      <c r="AA9" s="3"/>
      <c r="AB9" s="3"/>
    </row>
    <row r="10" spans="1:28" ht="15" customHeight="1">
      <c r="A10" s="12">
        <v>3</v>
      </c>
      <c r="B10" s="12" t="s">
        <v>24</v>
      </c>
      <c r="C10" s="13" t="s">
        <v>25</v>
      </c>
      <c r="D10" s="15">
        <v>2810</v>
      </c>
      <c r="E10" s="20">
        <v>283</v>
      </c>
      <c r="F10" s="20">
        <v>112</v>
      </c>
      <c r="G10" s="20">
        <v>4</v>
      </c>
      <c r="H10" s="20">
        <v>53</v>
      </c>
      <c r="I10" s="20">
        <v>458</v>
      </c>
      <c r="J10" s="20">
        <v>1033</v>
      </c>
      <c r="K10" s="20">
        <v>220</v>
      </c>
      <c r="L10" s="21">
        <v>0</v>
      </c>
      <c r="M10" s="17">
        <f t="shared" si="0"/>
        <v>2163</v>
      </c>
      <c r="N10" s="18">
        <v>12</v>
      </c>
      <c r="O10" s="18">
        <f t="shared" si="1"/>
        <v>2175</v>
      </c>
      <c r="P10" s="19">
        <f t="shared" si="2"/>
        <v>77.40213523131672</v>
      </c>
      <c r="Q10" s="3"/>
      <c r="R10" s="3"/>
      <c r="T10" s="3"/>
      <c r="U10" s="3"/>
      <c r="V10" s="3"/>
      <c r="W10" s="3"/>
      <c r="X10" s="3"/>
      <c r="Y10" s="3"/>
      <c r="Z10" s="3"/>
      <c r="AA10" s="3"/>
      <c r="AB10" s="3"/>
    </row>
    <row r="11" spans="1:28" ht="14.25" customHeight="1">
      <c r="A11" s="12">
        <v>4</v>
      </c>
      <c r="B11" s="12" t="s">
        <v>26</v>
      </c>
      <c r="C11" s="13" t="s">
        <v>27</v>
      </c>
      <c r="D11" s="15">
        <v>1534</v>
      </c>
      <c r="E11" s="20">
        <v>106</v>
      </c>
      <c r="F11" s="20">
        <v>44</v>
      </c>
      <c r="G11" s="20">
        <v>2</v>
      </c>
      <c r="H11" s="20">
        <v>40</v>
      </c>
      <c r="I11" s="20">
        <v>191</v>
      </c>
      <c r="J11" s="20">
        <v>789</v>
      </c>
      <c r="K11" s="20">
        <v>123</v>
      </c>
      <c r="L11" s="21">
        <v>1</v>
      </c>
      <c r="M11" s="17">
        <f t="shared" si="0"/>
        <v>1296</v>
      </c>
      <c r="N11" s="18">
        <v>5</v>
      </c>
      <c r="O11" s="18">
        <f t="shared" si="1"/>
        <v>1301</v>
      </c>
      <c r="P11" s="19">
        <f t="shared" si="2"/>
        <v>84.810951760104302</v>
      </c>
      <c r="Q11" s="3"/>
      <c r="R11" s="3"/>
      <c r="T11" s="3"/>
      <c r="U11" s="3"/>
      <c r="V11" s="3"/>
      <c r="W11" s="3"/>
      <c r="X11" s="3"/>
      <c r="Y11" s="3"/>
      <c r="Z11" s="3"/>
      <c r="AA11" s="3"/>
      <c r="AB11" s="3"/>
    </row>
    <row r="12" spans="1:28" ht="14.25" customHeight="1">
      <c r="A12" s="12">
        <v>5</v>
      </c>
      <c r="B12" s="12" t="s">
        <v>28</v>
      </c>
      <c r="C12" s="13" t="s">
        <v>29</v>
      </c>
      <c r="D12" s="15">
        <v>2127</v>
      </c>
      <c r="E12" s="20">
        <v>224</v>
      </c>
      <c r="F12" s="20">
        <v>86</v>
      </c>
      <c r="G12" s="20">
        <v>0</v>
      </c>
      <c r="H12" s="20">
        <v>27</v>
      </c>
      <c r="I12" s="20">
        <v>513</v>
      </c>
      <c r="J12" s="20">
        <v>803</v>
      </c>
      <c r="K12" s="20">
        <v>169</v>
      </c>
      <c r="L12" s="21">
        <v>0</v>
      </c>
      <c r="M12" s="17">
        <f t="shared" si="0"/>
        <v>1822</v>
      </c>
      <c r="N12" s="18">
        <v>5</v>
      </c>
      <c r="O12" s="18">
        <f t="shared" si="1"/>
        <v>1827</v>
      </c>
      <c r="P12" s="19">
        <f t="shared" si="2"/>
        <v>85.895627644569814</v>
      </c>
      <c r="Q12" s="3"/>
      <c r="R12" s="3"/>
      <c r="T12" s="3"/>
      <c r="U12" s="3"/>
      <c r="V12" s="3"/>
      <c r="W12" s="3"/>
      <c r="X12" s="3"/>
      <c r="Y12" s="3"/>
      <c r="Z12" s="3"/>
      <c r="AA12" s="3"/>
      <c r="AB12" s="3"/>
    </row>
    <row r="13" spans="1:28" ht="14.25" customHeight="1">
      <c r="A13" s="12">
        <v>6</v>
      </c>
      <c r="B13" s="12" t="s">
        <v>30</v>
      </c>
      <c r="C13" s="13" t="s">
        <v>31</v>
      </c>
      <c r="D13" s="15">
        <v>1846</v>
      </c>
      <c r="E13" s="20">
        <v>79</v>
      </c>
      <c r="F13" s="20">
        <v>40</v>
      </c>
      <c r="G13" s="20">
        <v>0</v>
      </c>
      <c r="H13" s="20">
        <v>8</v>
      </c>
      <c r="I13" s="20">
        <v>369</v>
      </c>
      <c r="J13" s="20">
        <v>1107</v>
      </c>
      <c r="K13" s="20">
        <v>79</v>
      </c>
      <c r="L13" s="21">
        <v>0</v>
      </c>
      <c r="M13" s="17">
        <f t="shared" si="0"/>
        <v>1682</v>
      </c>
      <c r="N13" s="18">
        <v>3</v>
      </c>
      <c r="O13" s="18">
        <f t="shared" si="1"/>
        <v>1685</v>
      </c>
      <c r="P13" s="19">
        <f t="shared" si="2"/>
        <v>91.278439869989171</v>
      </c>
      <c r="Q13" s="3"/>
      <c r="R13" s="3"/>
      <c r="T13" s="3"/>
      <c r="U13" s="3"/>
      <c r="V13" s="3"/>
      <c r="W13" s="3"/>
      <c r="X13" s="3"/>
      <c r="Y13" s="3"/>
      <c r="Z13" s="3"/>
      <c r="AA13" s="3"/>
      <c r="AB13" s="3"/>
    </row>
    <row r="14" spans="1:28" ht="14.25" customHeight="1">
      <c r="A14" s="12">
        <v>7</v>
      </c>
      <c r="B14" s="12" t="s">
        <v>32</v>
      </c>
      <c r="C14" s="13" t="s">
        <v>33</v>
      </c>
      <c r="D14" s="15">
        <v>876</v>
      </c>
      <c r="E14" s="20">
        <v>90</v>
      </c>
      <c r="F14" s="20">
        <v>32</v>
      </c>
      <c r="G14" s="20">
        <v>0</v>
      </c>
      <c r="H14" s="20">
        <v>14</v>
      </c>
      <c r="I14" s="20">
        <v>191</v>
      </c>
      <c r="J14" s="20">
        <v>424</v>
      </c>
      <c r="K14" s="20">
        <v>66</v>
      </c>
      <c r="L14" s="21">
        <v>3</v>
      </c>
      <c r="M14" s="17">
        <f t="shared" si="0"/>
        <v>820</v>
      </c>
      <c r="N14" s="18">
        <v>2</v>
      </c>
      <c r="O14" s="18">
        <f t="shared" si="1"/>
        <v>822</v>
      </c>
      <c r="P14" s="19">
        <f t="shared" si="2"/>
        <v>93.835616438356169</v>
      </c>
      <c r="Q14" s="3"/>
      <c r="R14" s="3"/>
      <c r="T14" s="3"/>
      <c r="U14" s="3"/>
      <c r="V14" s="3"/>
      <c r="W14" s="3"/>
      <c r="X14" s="3"/>
      <c r="Y14" s="3"/>
      <c r="Z14" s="3"/>
      <c r="AA14" s="3"/>
      <c r="AB14" s="3"/>
    </row>
    <row r="15" spans="1:28" ht="14.25" customHeight="1">
      <c r="A15" s="12">
        <v>8</v>
      </c>
      <c r="B15" s="12" t="s">
        <v>34</v>
      </c>
      <c r="C15" s="13" t="s">
        <v>35</v>
      </c>
      <c r="D15" s="15">
        <v>1622</v>
      </c>
      <c r="E15" s="20">
        <v>129</v>
      </c>
      <c r="F15" s="20">
        <v>85</v>
      </c>
      <c r="G15" s="20">
        <v>0</v>
      </c>
      <c r="H15" s="20">
        <v>28</v>
      </c>
      <c r="I15" s="20">
        <v>212</v>
      </c>
      <c r="J15" s="20">
        <v>1084</v>
      </c>
      <c r="K15" s="20">
        <v>94</v>
      </c>
      <c r="L15" s="21">
        <v>0</v>
      </c>
      <c r="M15" s="17">
        <f t="shared" si="0"/>
        <v>1632</v>
      </c>
      <c r="N15" s="18">
        <v>6</v>
      </c>
      <c r="O15" s="18">
        <f t="shared" si="1"/>
        <v>1638</v>
      </c>
      <c r="P15" s="19">
        <f t="shared" si="2"/>
        <v>100.98643649815043</v>
      </c>
      <c r="Q15" s="3"/>
      <c r="R15" s="3"/>
      <c r="T15" s="22"/>
      <c r="U15" s="3"/>
      <c r="V15" s="3"/>
      <c r="W15" s="3"/>
      <c r="X15" s="3"/>
      <c r="Y15" s="3"/>
      <c r="Z15" s="3"/>
      <c r="AA15" s="3"/>
      <c r="AB15" s="3"/>
    </row>
    <row r="16" spans="1:28" ht="14.25" customHeight="1">
      <c r="A16" s="12" t="s">
        <v>36</v>
      </c>
      <c r="B16" s="12"/>
      <c r="C16" s="13"/>
      <c r="D16" s="15">
        <f t="shared" ref="D16:O16" si="3">SUM(D8:D15)</f>
        <v>19143</v>
      </c>
      <c r="E16" s="15">
        <f t="shared" si="3"/>
        <v>1624</v>
      </c>
      <c r="F16" s="15">
        <f t="shared" si="3"/>
        <v>651</v>
      </c>
      <c r="G16" s="15">
        <f t="shared" si="3"/>
        <v>13</v>
      </c>
      <c r="H16" s="15">
        <f t="shared" si="3"/>
        <v>257</v>
      </c>
      <c r="I16" s="15">
        <f t="shared" si="3"/>
        <v>2915</v>
      </c>
      <c r="J16" s="15">
        <f t="shared" si="3"/>
        <v>9738</v>
      </c>
      <c r="K16" s="15">
        <f t="shared" si="3"/>
        <v>1563</v>
      </c>
      <c r="L16" s="17">
        <f t="shared" si="3"/>
        <v>8</v>
      </c>
      <c r="M16" s="17">
        <f t="shared" si="3"/>
        <v>16769</v>
      </c>
      <c r="N16" s="18">
        <f t="shared" si="3"/>
        <v>73</v>
      </c>
      <c r="O16" s="18">
        <f t="shared" si="3"/>
        <v>16842</v>
      </c>
      <c r="P16" s="19">
        <f t="shared" si="2"/>
        <v>87.97994044820561</v>
      </c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8" ht="14.25" customHeight="1">
      <c r="A17" s="23" t="s">
        <v>37</v>
      </c>
      <c r="B17" s="23"/>
      <c r="C17" s="3"/>
      <c r="D17" s="3"/>
      <c r="E17" s="3"/>
      <c r="F17" s="3"/>
      <c r="G17" s="3"/>
      <c r="H17" s="3"/>
      <c r="I17" s="3"/>
      <c r="J17" s="3"/>
      <c r="K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1:28" ht="14.25" customHeight="1"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spans="1:28" ht="14.25" customHeight="1">
      <c r="A19" s="23" t="s">
        <v>38</v>
      </c>
      <c r="B19" s="2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</row>
    <row r="20" spans="1:28" ht="14.25" customHeight="1">
      <c r="A20" s="24" t="s">
        <v>39</v>
      </c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28" ht="14.25" customHeight="1">
      <c r="A21" s="25" t="s">
        <v>40</v>
      </c>
      <c r="B21" s="25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8" ht="14.25" customHeight="1">
      <c r="A22" s="24" t="s">
        <v>41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2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8" ht="14.25" customHeight="1">
      <c r="A23" s="24" t="s">
        <v>42</v>
      </c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2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8" ht="14.25" customHeight="1">
      <c r="A24" s="23" t="s">
        <v>43</v>
      </c>
      <c r="B24" s="23"/>
      <c r="C24" s="3"/>
      <c r="D24" s="3"/>
      <c r="E24" s="3"/>
      <c r="F24" s="3"/>
      <c r="G24" s="3"/>
      <c r="H24" s="3"/>
      <c r="I24" s="23" t="s">
        <v>44</v>
      </c>
      <c r="J24" s="23"/>
      <c r="K24" s="23"/>
      <c r="L24" s="23"/>
      <c r="M24" s="23"/>
      <c r="N24" s="23"/>
      <c r="O24" s="22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8" ht="14.25" customHeight="1">
      <c r="A25" s="3"/>
      <c r="B25" s="3"/>
      <c r="C25" s="3"/>
      <c r="D25" s="3"/>
      <c r="E25" s="3"/>
      <c r="F25" s="3"/>
      <c r="G25" s="3"/>
      <c r="H25" s="3"/>
      <c r="I25" s="23" t="s">
        <v>45</v>
      </c>
      <c r="J25" s="23"/>
      <c r="K25" s="23"/>
      <c r="L25" s="23"/>
      <c r="M25" s="23"/>
      <c r="N25" s="2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28" ht="14.25" customHeight="1">
      <c r="A26" s="3"/>
      <c r="B26" s="3"/>
      <c r="C26" s="3"/>
      <c r="D26" s="3"/>
      <c r="E26" s="3"/>
      <c r="F26" s="3"/>
      <c r="G26" s="3"/>
      <c r="H26" s="3"/>
      <c r="I26" s="23"/>
      <c r="J26" s="23"/>
      <c r="K26" s="23"/>
      <c r="L26" s="23"/>
      <c r="M26" s="2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28" ht="14.25" customHeight="1">
      <c r="A27" s="3"/>
      <c r="B27" s="3"/>
      <c r="C27" s="3"/>
      <c r="D27" s="3"/>
      <c r="E27" s="3"/>
      <c r="F27" s="3"/>
      <c r="G27" s="3"/>
      <c r="H27" s="3"/>
      <c r="I27" s="23"/>
      <c r="J27" s="23"/>
      <c r="K27" s="23"/>
      <c r="L27" s="23"/>
      <c r="M27" s="23"/>
      <c r="N27" s="2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spans="1:28" ht="14.25" customHeight="1">
      <c r="A28" s="3"/>
      <c r="B28" s="3"/>
      <c r="C28" s="3"/>
      <c r="D28" s="3"/>
      <c r="E28" s="3"/>
      <c r="F28" s="3"/>
      <c r="G28" s="3"/>
      <c r="H28" s="3"/>
      <c r="I28" s="23"/>
      <c r="J28" s="23"/>
      <c r="K28" s="23"/>
      <c r="L28" s="23"/>
      <c r="M28" s="2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</row>
    <row r="29" spans="1:28" ht="14.25" customHeight="1">
      <c r="A29" s="3"/>
      <c r="B29" s="3"/>
      <c r="C29" s="3"/>
      <c r="D29" s="3"/>
      <c r="E29" s="3"/>
      <c r="F29" s="3"/>
      <c r="G29" s="3"/>
      <c r="H29" s="3"/>
      <c r="I29" s="23" t="s">
        <v>46</v>
      </c>
      <c r="J29" s="23"/>
      <c r="K29" s="23"/>
      <c r="L29" s="23"/>
      <c r="M29" s="23"/>
      <c r="N29" s="23"/>
      <c r="O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 spans="1:28" ht="14.25" customHeight="1">
      <c r="A30" s="3"/>
      <c r="B30" s="3"/>
      <c r="C30" s="3"/>
      <c r="D30" s="3"/>
      <c r="E30" s="3"/>
      <c r="F30" s="3"/>
      <c r="G30" s="3"/>
      <c r="H30" s="3"/>
      <c r="I30" s="23" t="s">
        <v>47</v>
      </c>
      <c r="J30" s="23"/>
      <c r="K30" s="23"/>
      <c r="L30" s="23"/>
      <c r="M30" s="23"/>
      <c r="N30" s="2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</row>
    <row r="31" spans="1:28" ht="14.2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</row>
    <row r="32" spans="1:28" ht="14.2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</row>
    <row r="33" spans="1:28" ht="14.2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</row>
    <row r="34" spans="1:28" ht="14.2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</row>
    <row r="35" spans="1:28" ht="14.2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</row>
    <row r="36" spans="1:28" ht="14.2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</row>
    <row r="37" spans="1:28" ht="14.2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</row>
    <row r="38" spans="1:28" ht="14.2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</row>
    <row r="39" spans="1:28" ht="14.2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</row>
    <row r="40" spans="1:28" ht="14.2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ht="14.2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14.2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</row>
    <row r="43" spans="1:28" ht="14.2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</row>
    <row r="44" spans="1:28" ht="14.2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</row>
    <row r="45" spans="1:28" ht="14.2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 spans="1:28" ht="14.2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</row>
    <row r="47" spans="1:28" ht="14.2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</row>
    <row r="48" spans="1:28" ht="14.2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</row>
    <row r="49" spans="1:28" ht="14.2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</row>
    <row r="50" spans="1:28" ht="14.2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</row>
    <row r="51" spans="1:28" ht="14.2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</row>
    <row r="52" spans="1:28" ht="14.2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</row>
    <row r="53" spans="1:28" ht="14.2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spans="1:28" ht="14.2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</row>
    <row r="55" spans="1:28" ht="14.2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</row>
    <row r="56" spans="1:28" ht="14.2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</row>
    <row r="57" spans="1:28" ht="14.2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 spans="1:28" ht="14.2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</row>
    <row r="59" spans="1:28" ht="14.2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</row>
    <row r="60" spans="1:28" ht="14.2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</row>
    <row r="61" spans="1:28" ht="14.2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 spans="1:28" ht="14.2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</row>
    <row r="63" spans="1:28" ht="14.2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</row>
    <row r="64" spans="1:28" ht="14.2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</row>
    <row r="65" spans="1:28" ht="14.2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 spans="1:28" ht="14.2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</row>
    <row r="67" spans="1:28" ht="14.2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</row>
    <row r="68" spans="1:28" ht="14.2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</row>
    <row r="69" spans="1:28" ht="14.2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</row>
    <row r="70" spans="1:28" ht="14.2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</row>
    <row r="71" spans="1:28" ht="14.2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</row>
    <row r="72" spans="1:28" ht="14.2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</row>
    <row r="73" spans="1:28" ht="14.2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</row>
    <row r="74" spans="1:28" ht="14.2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</row>
    <row r="75" spans="1:28" ht="14.2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</row>
    <row r="76" spans="1:28" ht="14.2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</row>
    <row r="77" spans="1:28" ht="14.2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</row>
    <row r="78" spans="1:28" ht="14.2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</row>
    <row r="79" spans="1:28" ht="14.2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</row>
    <row r="80" spans="1:28" ht="14.2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</row>
    <row r="81" spans="1:28" ht="14.2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</row>
    <row r="82" spans="1:28" ht="14.2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</row>
    <row r="83" spans="1:28" ht="14.2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</row>
    <row r="84" spans="1:28" ht="14.2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</row>
    <row r="85" spans="1:28" ht="14.2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</row>
    <row r="86" spans="1:28" ht="14.2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</row>
    <row r="87" spans="1:28" ht="14.2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</row>
    <row r="88" spans="1:28" ht="14.2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</row>
    <row r="89" spans="1:28" ht="14.2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</row>
    <row r="90" spans="1:28" ht="14.2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</row>
    <row r="91" spans="1:28" ht="14.2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</row>
    <row r="92" spans="1:28" ht="14.2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</row>
    <row r="93" spans="1:28" ht="14.2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</row>
    <row r="94" spans="1:28" ht="14.2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</row>
    <row r="95" spans="1:28" ht="14.2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</row>
    <row r="96" spans="1:28" ht="14.2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</row>
    <row r="97" spans="1:28" ht="14.2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</row>
    <row r="98" spans="1:28" ht="14.2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</row>
    <row r="99" spans="1:28" ht="14.2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</row>
    <row r="100" spans="1:28" ht="14.2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</row>
    <row r="101" spans="1:28" ht="14.2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</row>
    <row r="102" spans="1:28" ht="14.2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</row>
    <row r="103" spans="1:28" ht="14.2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</row>
    <row r="104" spans="1:28" ht="14.2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</row>
    <row r="105" spans="1:28" ht="14.2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</row>
    <row r="106" spans="1:28" ht="14.2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</row>
    <row r="107" spans="1:28" ht="14.2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</row>
    <row r="108" spans="1:28" ht="14.2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</row>
    <row r="109" spans="1:28" ht="14.2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</row>
    <row r="110" spans="1:28" ht="14.2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</row>
    <row r="111" spans="1:28" ht="14.2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</row>
    <row r="112" spans="1:28" ht="14.2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</row>
    <row r="113" spans="1:28" ht="14.2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</row>
    <row r="114" spans="1:28" ht="14.2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</row>
    <row r="115" spans="1:28" ht="14.2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</row>
    <row r="116" spans="1:28" ht="14.2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</row>
    <row r="117" spans="1:28" ht="14.2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</row>
    <row r="118" spans="1:28" ht="14.2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</row>
    <row r="119" spans="1:28" ht="14.2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</row>
    <row r="120" spans="1:28" ht="14.2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</row>
    <row r="121" spans="1:28" ht="14.2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</row>
    <row r="122" spans="1:28" ht="14.2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</row>
    <row r="123" spans="1:28" ht="14.2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</row>
    <row r="124" spans="1:28" ht="14.2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</row>
    <row r="125" spans="1:28" ht="14.2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</row>
    <row r="126" spans="1:28" ht="14.2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</row>
    <row r="127" spans="1:28" ht="14.2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</row>
    <row r="128" spans="1:28" ht="14.2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</row>
    <row r="129" spans="1:28" ht="14.2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</row>
    <row r="130" spans="1:28" ht="14.2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</row>
    <row r="131" spans="1:28" ht="14.2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</row>
    <row r="132" spans="1:28" ht="14.2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</row>
    <row r="133" spans="1:28" ht="14.2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</row>
    <row r="134" spans="1:28" ht="14.2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</row>
    <row r="135" spans="1:28" ht="14.2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</row>
    <row r="136" spans="1:28" ht="14.2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</row>
    <row r="137" spans="1:28" ht="14.2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</row>
    <row r="138" spans="1:28" ht="14.2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</row>
    <row r="139" spans="1:28" ht="14.2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</row>
    <row r="140" spans="1:28" ht="14.2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</row>
    <row r="141" spans="1:28" ht="14.2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</row>
    <row r="142" spans="1:28" ht="14.2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</row>
    <row r="143" spans="1:28" ht="14.2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</row>
    <row r="144" spans="1:28" ht="14.2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</row>
    <row r="145" spans="1:28" ht="14.2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</row>
    <row r="146" spans="1:28" ht="14.2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</row>
    <row r="147" spans="1:28" ht="14.2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</row>
    <row r="148" spans="1:28" ht="14.2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</row>
    <row r="149" spans="1:28" ht="14.2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</row>
    <row r="150" spans="1:28" ht="14.2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</row>
    <row r="151" spans="1:28" ht="14.2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</row>
    <row r="152" spans="1:28" ht="14.2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</row>
    <row r="153" spans="1:28" ht="14.2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</row>
    <row r="154" spans="1:28" ht="14.2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</row>
    <row r="155" spans="1:28" ht="14.2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</row>
    <row r="156" spans="1:28" ht="14.2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</row>
    <row r="157" spans="1:28" ht="14.2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</row>
    <row r="158" spans="1:28" ht="14.2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</row>
    <row r="159" spans="1:28" ht="14.2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</row>
    <row r="160" spans="1:28" ht="14.2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</row>
    <row r="161" spans="1:28" ht="14.2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</row>
    <row r="162" spans="1:28" ht="14.2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</row>
    <row r="163" spans="1:28" ht="14.2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</row>
    <row r="164" spans="1:28" ht="14.2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</row>
    <row r="165" spans="1:28" ht="14.2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</row>
    <row r="166" spans="1:28" ht="14.2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</row>
    <row r="167" spans="1:28" ht="14.2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</row>
    <row r="168" spans="1:28" ht="14.2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</row>
    <row r="169" spans="1:28" ht="14.2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</row>
    <row r="170" spans="1:28" ht="14.2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</row>
    <row r="171" spans="1:28" ht="14.2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</row>
    <row r="172" spans="1:28" ht="14.2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</row>
    <row r="173" spans="1:28" ht="14.2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</row>
    <row r="174" spans="1:28" ht="14.2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</row>
    <row r="175" spans="1:28" ht="14.2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</row>
    <row r="176" spans="1:28" ht="14.2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</row>
    <row r="177" spans="1:28" ht="14.2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</row>
    <row r="178" spans="1:28" ht="14.2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</row>
    <row r="179" spans="1:28" ht="14.2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</row>
    <row r="180" spans="1:28" ht="14.2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</row>
    <row r="181" spans="1:28" ht="14.2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</row>
    <row r="182" spans="1:28" ht="14.2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</row>
    <row r="183" spans="1:28" ht="14.2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</row>
    <row r="184" spans="1:28" ht="14.2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</row>
    <row r="185" spans="1:28" ht="14.2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</row>
    <row r="186" spans="1:28" ht="14.2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</row>
    <row r="187" spans="1:28" ht="14.2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</row>
    <row r="188" spans="1:28" ht="14.2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</row>
    <row r="189" spans="1:28" ht="14.2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</row>
    <row r="190" spans="1:28" ht="14.2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</row>
    <row r="191" spans="1:28" ht="14.2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</row>
    <row r="192" spans="1:28" ht="14.2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</row>
    <row r="193" spans="1:28" ht="14.2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</row>
    <row r="194" spans="1:28" ht="14.2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</row>
    <row r="195" spans="1:28" ht="14.2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</row>
    <row r="196" spans="1:28" ht="14.2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</row>
    <row r="197" spans="1:28" ht="14.2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</row>
    <row r="198" spans="1:28" ht="14.2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</row>
    <row r="199" spans="1:28" ht="14.2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</row>
    <row r="200" spans="1:28" ht="14.2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</row>
    <row r="201" spans="1:28" ht="14.2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</row>
    <row r="202" spans="1:28" ht="14.2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</row>
    <row r="203" spans="1:28" ht="14.2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</row>
    <row r="204" spans="1:28" ht="14.2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</row>
    <row r="205" spans="1:28" ht="14.2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</row>
    <row r="206" spans="1:28" ht="14.2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</row>
    <row r="207" spans="1:28" ht="14.2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</row>
    <row r="208" spans="1:28" ht="14.2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</row>
    <row r="209" spans="1:28" ht="14.2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</row>
    <row r="210" spans="1:28" ht="14.2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</row>
    <row r="211" spans="1:28" ht="14.2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</row>
    <row r="212" spans="1:28" ht="14.2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</row>
    <row r="213" spans="1:28" ht="14.2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</row>
    <row r="214" spans="1:28" ht="14.2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</row>
    <row r="215" spans="1:28" ht="14.2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</row>
    <row r="216" spans="1:28" ht="14.2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</row>
    <row r="217" spans="1:28" ht="14.2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</row>
    <row r="218" spans="1:28" ht="14.2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</row>
    <row r="219" spans="1:28" ht="14.2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</row>
    <row r="220" spans="1:28" ht="14.2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</row>
    <row r="221" spans="1:28" ht="14.2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</row>
    <row r="222" spans="1:28" ht="14.2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</row>
    <row r="223" spans="1:28" ht="14.2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</row>
    <row r="224" spans="1:28" ht="14.2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</row>
    <row r="225" spans="1:28" ht="14.2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</row>
    <row r="226" spans="1:28" ht="14.2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</row>
    <row r="227" spans="1:28" ht="14.2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</row>
    <row r="228" spans="1:28" ht="14.2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</row>
    <row r="229" spans="1:28" ht="14.2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</row>
    <row r="230" spans="1:28" ht="14.2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</row>
    <row r="231" spans="1:28" ht="14.2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</row>
    <row r="232" spans="1:28" ht="14.2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</row>
    <row r="233" spans="1:28" ht="14.2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</row>
    <row r="234" spans="1:28" ht="14.2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</row>
    <row r="235" spans="1:28" ht="14.2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</row>
    <row r="236" spans="1:28" ht="14.2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</row>
    <row r="237" spans="1:28" ht="14.2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</row>
    <row r="238" spans="1:28" ht="14.2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</row>
    <row r="239" spans="1:28" ht="14.2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</row>
    <row r="240" spans="1:28" ht="14.2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</row>
    <row r="241" spans="1:28" ht="14.2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</row>
    <row r="242" spans="1:28" ht="14.2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</row>
    <row r="243" spans="1:28" ht="14.2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</row>
    <row r="244" spans="1:28" ht="14.2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</row>
    <row r="245" spans="1:28" ht="14.2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</row>
    <row r="246" spans="1:28" ht="14.2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</row>
    <row r="247" spans="1:28" ht="14.2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</row>
    <row r="248" spans="1:28" ht="14.2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</row>
    <row r="249" spans="1:28" ht="14.2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</row>
    <row r="250" spans="1:28" ht="14.2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</row>
    <row r="251" spans="1:28" ht="14.2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</row>
    <row r="252" spans="1:28" ht="14.2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</row>
    <row r="253" spans="1:28" ht="14.2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</row>
    <row r="254" spans="1:28" ht="14.2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</row>
    <row r="255" spans="1:28" ht="14.2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</row>
    <row r="256" spans="1:28" ht="14.2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</row>
    <row r="257" spans="1:28" ht="14.2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</row>
    <row r="258" spans="1:28" ht="14.2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</row>
    <row r="259" spans="1:28" ht="14.2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</row>
    <row r="260" spans="1:28" ht="14.2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</row>
    <row r="261" spans="1:28" ht="14.2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</row>
    <row r="262" spans="1:28" ht="14.2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</row>
    <row r="263" spans="1:28" ht="14.2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</row>
    <row r="264" spans="1:28" ht="14.2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</row>
    <row r="265" spans="1:28" ht="14.2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</row>
    <row r="266" spans="1:28" ht="14.2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</row>
    <row r="267" spans="1:28" ht="14.2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</row>
    <row r="268" spans="1:28" ht="14.2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</row>
    <row r="269" spans="1:28" ht="14.2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</row>
    <row r="270" spans="1:28" ht="14.2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</row>
    <row r="271" spans="1:28" ht="14.2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</row>
    <row r="272" spans="1:28" ht="14.2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</row>
    <row r="273" spans="1:28" ht="14.2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</row>
    <row r="274" spans="1:28" ht="14.2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</row>
    <row r="275" spans="1:28" ht="14.2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</row>
    <row r="276" spans="1:28" ht="14.2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</row>
    <row r="277" spans="1:28" ht="14.2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</row>
    <row r="278" spans="1:28" ht="14.2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</row>
    <row r="279" spans="1:28" ht="14.2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</row>
    <row r="280" spans="1:28" ht="14.2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</row>
    <row r="281" spans="1:28" ht="14.2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</row>
    <row r="282" spans="1:28" ht="14.2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</row>
    <row r="283" spans="1:28" ht="14.2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</row>
    <row r="284" spans="1:28" ht="14.2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</row>
    <row r="285" spans="1:28" ht="14.2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</row>
    <row r="286" spans="1:28" ht="14.2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</row>
    <row r="287" spans="1:28" ht="14.2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</row>
    <row r="288" spans="1:28" ht="14.2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</row>
    <row r="289" spans="1:28" ht="14.2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</row>
    <row r="290" spans="1:28" ht="14.2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</row>
    <row r="291" spans="1:28" ht="14.2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</row>
    <row r="292" spans="1:28" ht="14.2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</row>
    <row r="293" spans="1:28" ht="14.2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</row>
    <row r="294" spans="1:28" ht="14.2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</row>
    <row r="295" spans="1:28" ht="14.2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</row>
    <row r="296" spans="1:28" ht="14.2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</row>
    <row r="297" spans="1:28" ht="14.2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</row>
    <row r="298" spans="1:28" ht="14.2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</row>
    <row r="299" spans="1:28" ht="14.2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</row>
    <row r="300" spans="1:28" ht="14.2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</row>
    <row r="301" spans="1:28" ht="14.2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</row>
    <row r="302" spans="1:28" ht="14.2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</row>
    <row r="303" spans="1:28" ht="14.2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</row>
    <row r="304" spans="1:28" ht="14.2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</row>
    <row r="305" spans="1:28" ht="14.2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</row>
    <row r="306" spans="1:28" ht="14.2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</row>
    <row r="307" spans="1:28" ht="14.2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</row>
    <row r="308" spans="1:28" ht="14.2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</row>
    <row r="309" spans="1:28" ht="14.2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</row>
    <row r="310" spans="1:28" ht="14.2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</row>
    <row r="311" spans="1:28" ht="14.2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</row>
    <row r="312" spans="1:28" ht="14.2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</row>
    <row r="313" spans="1:28" ht="14.2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</row>
    <row r="314" spans="1:28" ht="14.2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</row>
    <row r="315" spans="1:28" ht="14.2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</row>
    <row r="316" spans="1:28" ht="14.2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</row>
    <row r="317" spans="1:28" ht="14.2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</row>
    <row r="318" spans="1:28" ht="14.2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</row>
    <row r="319" spans="1:28" ht="14.2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</row>
    <row r="320" spans="1:28" ht="14.2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</row>
    <row r="321" spans="1:28" ht="14.2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</row>
    <row r="322" spans="1:28" ht="14.2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</row>
    <row r="323" spans="1:28" ht="14.2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</row>
    <row r="324" spans="1:28" ht="14.2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</row>
    <row r="325" spans="1:28" ht="14.2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</row>
    <row r="326" spans="1:28" ht="14.2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</row>
    <row r="327" spans="1:28" ht="14.2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</row>
    <row r="328" spans="1:28" ht="14.2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</row>
    <row r="329" spans="1:28" ht="14.2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</row>
    <row r="330" spans="1:28" ht="14.2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</row>
    <row r="331" spans="1:28" ht="14.2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</row>
    <row r="332" spans="1:28" ht="14.2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</row>
    <row r="333" spans="1:28" ht="14.2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</row>
    <row r="334" spans="1:28" ht="14.2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</row>
    <row r="335" spans="1:28" ht="14.2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</row>
    <row r="336" spans="1:28" ht="14.2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</row>
    <row r="337" spans="1:28" ht="14.2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</row>
    <row r="338" spans="1:28" ht="14.2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</row>
    <row r="339" spans="1:28" ht="14.2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</row>
    <row r="340" spans="1:28" ht="14.2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</row>
    <row r="341" spans="1:28" ht="14.2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</row>
    <row r="342" spans="1:28" ht="14.2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</row>
    <row r="343" spans="1:28" ht="14.2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</row>
    <row r="344" spans="1:28" ht="14.2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</row>
    <row r="345" spans="1:28" ht="14.2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</row>
    <row r="346" spans="1:28" ht="14.2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</row>
    <row r="347" spans="1:28" ht="14.2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</row>
    <row r="348" spans="1:28" ht="14.2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</row>
    <row r="349" spans="1:28" ht="14.2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</row>
    <row r="350" spans="1:28" ht="14.2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</row>
    <row r="351" spans="1:28" ht="14.2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</row>
    <row r="352" spans="1:28" ht="14.2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</row>
    <row r="353" spans="1:28" ht="14.2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</row>
    <row r="354" spans="1:28" ht="14.2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</row>
    <row r="355" spans="1:28" ht="14.2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</row>
    <row r="356" spans="1:28" ht="14.2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</row>
    <row r="357" spans="1:28" ht="14.2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</row>
    <row r="358" spans="1:28" ht="14.2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</row>
    <row r="359" spans="1:28" ht="14.2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</row>
    <row r="360" spans="1:28" ht="14.2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</row>
    <row r="361" spans="1:28" ht="14.2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</row>
    <row r="362" spans="1:28" ht="14.2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</row>
    <row r="363" spans="1:28" ht="14.2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</row>
    <row r="364" spans="1:28" ht="14.2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</row>
    <row r="365" spans="1:28" ht="14.2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</row>
    <row r="366" spans="1:28" ht="14.2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</row>
    <row r="367" spans="1:28" ht="14.2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</row>
    <row r="368" spans="1:28" ht="14.2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</row>
    <row r="369" spans="1:28" ht="14.2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</row>
    <row r="370" spans="1:28" ht="14.2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</row>
    <row r="371" spans="1:28" ht="14.2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</row>
    <row r="372" spans="1:28" ht="14.2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</row>
    <row r="373" spans="1:28" ht="14.2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</row>
    <row r="374" spans="1:28" ht="14.2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</row>
    <row r="375" spans="1:28" ht="14.2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</row>
    <row r="376" spans="1:28" ht="14.2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</row>
    <row r="377" spans="1:28" ht="14.2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</row>
    <row r="378" spans="1:28" ht="14.2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</row>
    <row r="379" spans="1:28" ht="14.2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</row>
    <row r="380" spans="1:28" ht="14.2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</row>
    <row r="381" spans="1:28" ht="14.2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</row>
    <row r="382" spans="1:28" ht="14.2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</row>
    <row r="383" spans="1:28" ht="14.2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</row>
    <row r="384" spans="1:28" ht="14.2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</row>
    <row r="385" spans="1:28" ht="14.2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</row>
    <row r="386" spans="1:28" ht="14.2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</row>
    <row r="387" spans="1:28" ht="14.2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</row>
    <row r="388" spans="1:28" ht="14.2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</row>
    <row r="389" spans="1:28" ht="14.2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</row>
    <row r="390" spans="1:28" ht="14.2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</row>
    <row r="391" spans="1:28" ht="14.2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</row>
    <row r="392" spans="1:28" ht="14.2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</row>
    <row r="393" spans="1:28" ht="14.2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</row>
    <row r="394" spans="1:28" ht="14.2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</row>
    <row r="395" spans="1:28" ht="14.2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</row>
    <row r="396" spans="1:28" ht="14.2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</row>
    <row r="397" spans="1:28" ht="14.2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</row>
    <row r="398" spans="1:28" ht="14.2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</row>
    <row r="399" spans="1:28" ht="14.2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</row>
    <row r="400" spans="1:28" ht="14.2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</row>
    <row r="401" spans="1:28" ht="14.2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</row>
    <row r="402" spans="1:28" ht="14.2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</row>
    <row r="403" spans="1:28" ht="14.2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</row>
    <row r="404" spans="1:28" ht="14.2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</row>
    <row r="405" spans="1:28" ht="14.2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</row>
    <row r="406" spans="1:28" ht="14.2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</row>
    <row r="407" spans="1:28" ht="14.2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</row>
    <row r="408" spans="1:28" ht="14.2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</row>
    <row r="409" spans="1:28" ht="14.2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</row>
    <row r="410" spans="1:28" ht="14.2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</row>
    <row r="411" spans="1:28" ht="14.2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</row>
    <row r="412" spans="1:28" ht="14.2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</row>
    <row r="413" spans="1:28" ht="14.2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</row>
    <row r="414" spans="1:28" ht="14.2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</row>
    <row r="415" spans="1:28" ht="14.2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</row>
    <row r="416" spans="1:28" ht="14.2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</row>
    <row r="417" spans="1:28" ht="14.2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</row>
    <row r="418" spans="1:28" ht="14.2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</row>
    <row r="419" spans="1:28" ht="14.2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</row>
    <row r="420" spans="1:28" ht="14.2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</row>
    <row r="421" spans="1:28" ht="14.2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</row>
    <row r="422" spans="1:28" ht="14.2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</row>
    <row r="423" spans="1:28" ht="14.2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</row>
    <row r="424" spans="1:28" ht="14.2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</row>
    <row r="425" spans="1:28" ht="14.2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</row>
    <row r="426" spans="1:28" ht="14.2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</row>
    <row r="427" spans="1:28" ht="14.2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</row>
    <row r="428" spans="1:28" ht="14.2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</row>
    <row r="429" spans="1:28" ht="14.2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</row>
    <row r="430" spans="1:28" ht="14.2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</row>
    <row r="431" spans="1:28" ht="14.2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</row>
    <row r="432" spans="1:28" ht="14.2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</row>
    <row r="433" spans="1:28" ht="14.2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</row>
    <row r="434" spans="1:28" ht="14.2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</row>
    <row r="435" spans="1:28" ht="14.2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</row>
    <row r="436" spans="1:28" ht="14.2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</row>
    <row r="437" spans="1:28" ht="14.2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</row>
    <row r="438" spans="1:28" ht="14.2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</row>
    <row r="439" spans="1:28" ht="14.2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</row>
    <row r="440" spans="1:28" ht="14.2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</row>
    <row r="441" spans="1:28" ht="14.2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</row>
    <row r="442" spans="1:28" ht="14.2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</row>
    <row r="443" spans="1:28" ht="14.2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</row>
    <row r="444" spans="1:28" ht="14.2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</row>
    <row r="445" spans="1:28" ht="14.2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</row>
    <row r="446" spans="1:28" ht="14.2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</row>
    <row r="447" spans="1:28" ht="14.2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</row>
    <row r="448" spans="1:28" ht="14.2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</row>
    <row r="449" spans="1:28" ht="14.2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</row>
    <row r="450" spans="1:28" ht="14.2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</row>
    <row r="451" spans="1:28" ht="14.2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</row>
    <row r="452" spans="1:28" ht="14.2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</row>
    <row r="453" spans="1:28" ht="14.2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</row>
    <row r="454" spans="1:28" ht="14.2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</row>
    <row r="455" spans="1:28" ht="14.2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</row>
    <row r="456" spans="1:28" ht="14.2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</row>
    <row r="457" spans="1:28" ht="14.2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</row>
    <row r="458" spans="1:28" ht="14.2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</row>
    <row r="459" spans="1:28" ht="14.2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</row>
    <row r="460" spans="1:28" ht="14.2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</row>
    <row r="461" spans="1:28" ht="14.2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</row>
    <row r="462" spans="1:28" ht="14.2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</row>
    <row r="463" spans="1:28" ht="14.2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</row>
    <row r="464" spans="1:28" ht="14.2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</row>
    <row r="465" spans="1:28" ht="14.2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</row>
    <row r="466" spans="1:28" ht="14.2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</row>
    <row r="467" spans="1:28" ht="14.2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</row>
    <row r="468" spans="1:28" ht="14.2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</row>
    <row r="469" spans="1:28" ht="14.2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</row>
    <row r="470" spans="1:28" ht="14.2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</row>
    <row r="471" spans="1:28" ht="14.2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</row>
    <row r="472" spans="1:28" ht="14.2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</row>
    <row r="473" spans="1:28" ht="14.2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</row>
    <row r="474" spans="1:28" ht="14.2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</row>
    <row r="475" spans="1:28" ht="14.2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</row>
    <row r="476" spans="1:28" ht="14.2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</row>
    <row r="477" spans="1:28" ht="14.2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</row>
    <row r="478" spans="1:28" ht="14.2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</row>
    <row r="479" spans="1:28" ht="14.2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</row>
    <row r="480" spans="1:28" ht="14.2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</row>
    <row r="481" spans="1:28" ht="14.2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</row>
    <row r="482" spans="1:28" ht="14.2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</row>
    <row r="483" spans="1:28" ht="14.2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</row>
    <row r="484" spans="1:28" ht="14.2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</row>
    <row r="485" spans="1:28" ht="14.2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</row>
    <row r="486" spans="1:28" ht="14.2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</row>
    <row r="487" spans="1:28" ht="14.2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</row>
    <row r="488" spans="1:28" ht="14.2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</row>
    <row r="489" spans="1:28" ht="14.2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</row>
    <row r="490" spans="1:28" ht="14.2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</row>
    <row r="491" spans="1:28" ht="14.2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</row>
    <row r="492" spans="1:28" ht="14.2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</row>
    <row r="493" spans="1:28" ht="14.2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</row>
    <row r="494" spans="1:28" ht="14.2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</row>
    <row r="495" spans="1:28" ht="14.2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</row>
    <row r="496" spans="1:28" ht="14.2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</row>
    <row r="497" spans="1:28" ht="14.2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</row>
    <row r="498" spans="1:28" ht="14.2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</row>
    <row r="499" spans="1:28" ht="14.2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</row>
    <row r="500" spans="1:28" ht="14.2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</row>
    <row r="501" spans="1:28" ht="14.2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</row>
    <row r="502" spans="1:28" ht="14.2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</row>
    <row r="503" spans="1:28" ht="14.2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</row>
    <row r="504" spans="1:28" ht="14.2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</row>
    <row r="505" spans="1:28" ht="14.2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</row>
    <row r="506" spans="1:28" ht="14.2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</row>
    <row r="507" spans="1:28" ht="14.2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</row>
    <row r="508" spans="1:28" ht="14.2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</row>
    <row r="509" spans="1:28" ht="14.2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</row>
    <row r="510" spans="1:28" ht="14.2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</row>
    <row r="511" spans="1:28" ht="14.2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</row>
    <row r="512" spans="1:28" ht="14.2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</row>
    <row r="513" spans="1:28" ht="14.2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</row>
    <row r="514" spans="1:28" ht="14.2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</row>
    <row r="515" spans="1:28" ht="14.2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</row>
    <row r="516" spans="1:28" ht="14.2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</row>
    <row r="517" spans="1:28" ht="14.2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</row>
    <row r="518" spans="1:28" ht="14.2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</row>
    <row r="519" spans="1:28" ht="14.2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</row>
    <row r="520" spans="1:28" ht="14.2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</row>
    <row r="521" spans="1:28" ht="14.2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</row>
    <row r="522" spans="1:28" ht="14.2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</row>
    <row r="523" spans="1:28" ht="14.2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</row>
    <row r="524" spans="1:28" ht="14.2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</row>
    <row r="525" spans="1:28" ht="14.2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</row>
    <row r="526" spans="1:28" ht="14.2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</row>
    <row r="527" spans="1:28" ht="14.2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</row>
    <row r="528" spans="1:28" ht="14.2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</row>
    <row r="529" spans="1:28" ht="14.2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</row>
    <row r="530" spans="1:28" ht="14.2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</row>
    <row r="531" spans="1:28" ht="14.2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</row>
    <row r="532" spans="1:28" ht="14.2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</row>
    <row r="533" spans="1:28" ht="14.2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</row>
    <row r="534" spans="1:28" ht="14.2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</row>
    <row r="535" spans="1:28" ht="14.2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</row>
    <row r="536" spans="1:28" ht="14.2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</row>
    <row r="537" spans="1:28" ht="14.2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</row>
    <row r="538" spans="1:28" ht="14.2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</row>
    <row r="539" spans="1:28" ht="14.2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</row>
    <row r="540" spans="1:28" ht="14.2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</row>
    <row r="541" spans="1:28" ht="14.2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</row>
    <row r="542" spans="1:28" ht="14.2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</row>
    <row r="543" spans="1:28" ht="14.2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</row>
    <row r="544" spans="1:28" ht="14.2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</row>
    <row r="545" spans="1:28" ht="14.2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</row>
    <row r="546" spans="1:28" ht="14.2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</row>
    <row r="547" spans="1:28" ht="14.2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</row>
    <row r="548" spans="1:28" ht="14.2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</row>
    <row r="549" spans="1:28" ht="14.2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</row>
    <row r="550" spans="1:28" ht="14.2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</row>
    <row r="551" spans="1:28" ht="14.2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</row>
    <row r="552" spans="1:28" ht="14.2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</row>
    <row r="553" spans="1:28" ht="14.2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</row>
    <row r="554" spans="1:28" ht="14.2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</row>
    <row r="555" spans="1:28" ht="14.2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</row>
    <row r="556" spans="1:28" ht="14.2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</row>
    <row r="557" spans="1:28" ht="14.2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</row>
    <row r="558" spans="1:28" ht="14.2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</row>
    <row r="559" spans="1:28" ht="14.2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</row>
    <row r="560" spans="1:28" ht="14.2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</row>
    <row r="561" spans="1:28" ht="14.2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</row>
    <row r="562" spans="1:28" ht="14.2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</row>
    <row r="563" spans="1:28" ht="14.2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</row>
    <row r="564" spans="1:28" ht="14.2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</row>
    <row r="565" spans="1:28" ht="14.2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</row>
    <row r="566" spans="1:28" ht="14.2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</row>
    <row r="567" spans="1:28" ht="14.2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</row>
    <row r="568" spans="1:28" ht="14.2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</row>
    <row r="569" spans="1:28" ht="14.2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</row>
    <row r="570" spans="1:28" ht="14.2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</row>
    <row r="571" spans="1:28" ht="14.2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</row>
    <row r="572" spans="1:28" ht="14.2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</row>
    <row r="573" spans="1:28" ht="14.2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</row>
    <row r="574" spans="1:28" ht="14.2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</row>
    <row r="575" spans="1:28" ht="14.2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</row>
    <row r="576" spans="1:28" ht="14.2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</row>
    <row r="577" spans="1:28" ht="14.2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</row>
    <row r="578" spans="1:28" ht="14.2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</row>
    <row r="579" spans="1:28" ht="14.2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</row>
    <row r="580" spans="1:28" ht="14.2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</row>
    <row r="581" spans="1:28" ht="14.2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</row>
    <row r="582" spans="1:28" ht="14.2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</row>
    <row r="583" spans="1:28" ht="14.2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</row>
    <row r="584" spans="1:28" ht="14.2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</row>
    <row r="585" spans="1:28" ht="14.2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</row>
    <row r="586" spans="1:28" ht="14.2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</row>
    <row r="587" spans="1:28" ht="14.2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</row>
    <row r="588" spans="1:28" ht="14.2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</row>
    <row r="589" spans="1:28" ht="14.2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</row>
    <row r="590" spans="1:28" ht="14.2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</row>
    <row r="591" spans="1:28" ht="14.2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</row>
    <row r="592" spans="1:28" ht="14.2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</row>
    <row r="593" spans="1:28" ht="14.2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</row>
    <row r="594" spans="1:28" ht="14.2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</row>
    <row r="595" spans="1:28" ht="14.2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</row>
    <row r="596" spans="1:28" ht="14.2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</row>
    <row r="597" spans="1:28" ht="14.2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</row>
    <row r="598" spans="1:28" ht="14.2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</row>
    <row r="599" spans="1:28" ht="14.2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</row>
    <row r="600" spans="1:28" ht="14.2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</row>
    <row r="601" spans="1:28" ht="14.2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</row>
    <row r="602" spans="1:28" ht="14.2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</row>
    <row r="603" spans="1:28" ht="14.2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</row>
    <row r="604" spans="1:28" ht="14.2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</row>
    <row r="605" spans="1:28" ht="14.2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</row>
    <row r="606" spans="1:28" ht="14.2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</row>
    <row r="607" spans="1:28" ht="14.2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</row>
    <row r="608" spans="1:28" ht="14.2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</row>
    <row r="609" spans="1:28" ht="14.2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</row>
    <row r="610" spans="1:28" ht="14.2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</row>
    <row r="611" spans="1:28" ht="14.2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</row>
    <row r="612" spans="1:28" ht="14.2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</row>
    <row r="613" spans="1:28" ht="14.2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</row>
    <row r="614" spans="1:28" ht="14.2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</row>
    <row r="615" spans="1:28" ht="14.2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</row>
    <row r="616" spans="1:28" ht="14.2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</row>
    <row r="617" spans="1:28" ht="14.2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</row>
    <row r="618" spans="1:28" ht="14.2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</row>
    <row r="619" spans="1:28" ht="14.2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</row>
    <row r="620" spans="1:28" ht="14.2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</row>
    <row r="621" spans="1:28" ht="14.2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</row>
    <row r="622" spans="1:28" ht="14.2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</row>
    <row r="623" spans="1:28" ht="14.2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</row>
    <row r="624" spans="1:28" ht="14.2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</row>
    <row r="625" spans="1:28" ht="14.2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</row>
    <row r="626" spans="1:28" ht="14.2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</row>
    <row r="627" spans="1:28" ht="14.2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</row>
    <row r="628" spans="1:28" ht="14.2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</row>
    <row r="629" spans="1:28" ht="14.2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</row>
    <row r="630" spans="1:28" ht="14.2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</row>
    <row r="631" spans="1:28" ht="14.2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</row>
    <row r="632" spans="1:28" ht="14.2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</row>
    <row r="633" spans="1:28" ht="14.2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</row>
    <row r="634" spans="1:28" ht="14.2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</row>
    <row r="635" spans="1:28" ht="14.2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</row>
    <row r="636" spans="1:28" ht="14.2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</row>
    <row r="637" spans="1:28" ht="14.2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</row>
    <row r="638" spans="1:28" ht="14.2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</row>
    <row r="639" spans="1:28" ht="14.2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</row>
    <row r="640" spans="1:28" ht="14.2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</row>
    <row r="641" spans="1:28" ht="14.2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</row>
    <row r="642" spans="1:28" ht="14.2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</row>
    <row r="643" spans="1:28" ht="14.2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</row>
    <row r="644" spans="1:28" ht="14.2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</row>
    <row r="645" spans="1:28" ht="14.2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</row>
    <row r="646" spans="1:28" ht="14.2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</row>
    <row r="647" spans="1:28" ht="14.2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</row>
    <row r="648" spans="1:28" ht="14.2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</row>
    <row r="649" spans="1:28" ht="14.2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</row>
    <row r="650" spans="1:28" ht="14.2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</row>
    <row r="651" spans="1:28" ht="14.2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</row>
    <row r="652" spans="1:28" ht="14.2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</row>
    <row r="653" spans="1:28" ht="14.2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</row>
    <row r="654" spans="1:28" ht="14.2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</row>
    <row r="655" spans="1:28" ht="14.2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</row>
    <row r="656" spans="1:28" ht="14.2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</row>
    <row r="657" spans="1:28" ht="14.2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</row>
    <row r="658" spans="1:28" ht="14.2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</row>
    <row r="659" spans="1:28" ht="14.2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</row>
    <row r="660" spans="1:28" ht="14.2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</row>
    <row r="661" spans="1:28" ht="14.2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</row>
    <row r="662" spans="1:28" ht="14.2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</row>
    <row r="663" spans="1:28" ht="14.2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</row>
    <row r="664" spans="1:28" ht="14.2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</row>
    <row r="665" spans="1:28" ht="14.2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</row>
    <row r="666" spans="1:28" ht="14.2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</row>
    <row r="667" spans="1:28" ht="14.2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</row>
    <row r="668" spans="1:28" ht="14.2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</row>
    <row r="669" spans="1:28" ht="14.2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</row>
    <row r="670" spans="1:28" ht="14.2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</row>
    <row r="671" spans="1:28" ht="14.2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</row>
    <row r="672" spans="1:28" ht="14.2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</row>
    <row r="673" spans="1:28" ht="14.2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</row>
    <row r="674" spans="1:28" ht="14.2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</row>
    <row r="675" spans="1:28" ht="14.2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</row>
    <row r="676" spans="1:28" ht="14.2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</row>
    <row r="677" spans="1:28" ht="14.2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</row>
    <row r="678" spans="1:28" ht="14.2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</row>
    <row r="679" spans="1:28" ht="14.2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</row>
    <row r="680" spans="1:28" ht="14.2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</row>
    <row r="681" spans="1:28" ht="14.2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</row>
    <row r="682" spans="1:28" ht="14.2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</row>
    <row r="683" spans="1:28" ht="14.2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</row>
    <row r="684" spans="1:28" ht="14.2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</row>
    <row r="685" spans="1:28" ht="14.2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</row>
    <row r="686" spans="1:28" ht="14.2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</row>
    <row r="687" spans="1:28" ht="14.2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</row>
    <row r="688" spans="1:28" ht="14.2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</row>
    <row r="689" spans="1:28" ht="14.2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</row>
    <row r="690" spans="1:28" ht="14.2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</row>
    <row r="691" spans="1:28" ht="14.2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</row>
    <row r="692" spans="1:28" ht="14.2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</row>
    <row r="693" spans="1:28" ht="14.2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</row>
    <row r="694" spans="1:28" ht="14.2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</row>
    <row r="695" spans="1:28" ht="14.2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</row>
    <row r="696" spans="1:28" ht="14.2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</row>
    <row r="697" spans="1:28" ht="14.2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</row>
    <row r="698" spans="1:28" ht="14.2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</row>
    <row r="699" spans="1:28" ht="14.2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</row>
    <row r="700" spans="1:28" ht="14.2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</row>
    <row r="701" spans="1:28" ht="14.2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</row>
    <row r="702" spans="1:28" ht="14.2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</row>
    <row r="703" spans="1:28" ht="14.2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</row>
    <row r="704" spans="1:28" ht="14.2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</row>
    <row r="705" spans="1:28" ht="14.2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</row>
    <row r="706" spans="1:28" ht="14.2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</row>
    <row r="707" spans="1:28" ht="14.2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</row>
    <row r="708" spans="1:28" ht="14.2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</row>
    <row r="709" spans="1:28" ht="14.2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</row>
    <row r="710" spans="1:28" ht="14.2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</row>
    <row r="711" spans="1:28" ht="14.2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</row>
    <row r="712" spans="1:28" ht="14.2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</row>
    <row r="713" spans="1:28" ht="14.2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</row>
    <row r="714" spans="1:28" ht="14.2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</row>
    <row r="715" spans="1:28" ht="14.2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</row>
    <row r="716" spans="1:28" ht="14.2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</row>
    <row r="717" spans="1:28" ht="14.2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</row>
    <row r="718" spans="1:28" ht="14.2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</row>
    <row r="719" spans="1:28" ht="14.2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</row>
    <row r="720" spans="1:28" ht="14.2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</row>
    <row r="721" spans="1:28" ht="14.2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</row>
    <row r="722" spans="1:28" ht="14.2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</row>
    <row r="723" spans="1:28" ht="14.2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</row>
    <row r="724" spans="1:28" ht="14.2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</row>
    <row r="725" spans="1:28" ht="14.2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</row>
    <row r="726" spans="1:28" ht="14.2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</row>
    <row r="727" spans="1:28" ht="14.2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</row>
    <row r="728" spans="1:28" ht="14.2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</row>
    <row r="729" spans="1:28" ht="14.2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</row>
    <row r="730" spans="1:28" ht="14.2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</row>
    <row r="731" spans="1:28" ht="14.2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</row>
    <row r="732" spans="1:28" ht="14.2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</row>
    <row r="733" spans="1:28" ht="14.2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</row>
    <row r="734" spans="1:28" ht="14.2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</row>
    <row r="735" spans="1:28" ht="14.2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</row>
    <row r="736" spans="1:28" ht="14.2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</row>
    <row r="737" spans="1:28" ht="14.2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</row>
    <row r="738" spans="1:28" ht="14.2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</row>
    <row r="739" spans="1:28" ht="14.2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</row>
    <row r="740" spans="1:28" ht="14.2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</row>
    <row r="741" spans="1:28" ht="14.2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</row>
    <row r="742" spans="1:28" ht="14.2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</row>
    <row r="743" spans="1:28" ht="14.2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</row>
    <row r="744" spans="1:28" ht="14.2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</row>
    <row r="745" spans="1:28" ht="14.2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</row>
    <row r="746" spans="1:28" ht="14.2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</row>
    <row r="747" spans="1:28" ht="14.2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</row>
    <row r="748" spans="1:28" ht="14.2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</row>
    <row r="749" spans="1:28" ht="14.2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</row>
    <row r="750" spans="1:28" ht="14.2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</row>
    <row r="751" spans="1:28" ht="14.2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</row>
    <row r="752" spans="1:28" ht="14.2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</row>
    <row r="753" spans="1:28" ht="14.2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</row>
    <row r="754" spans="1:28" ht="14.2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</row>
    <row r="755" spans="1:28" ht="14.2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</row>
    <row r="756" spans="1:28" ht="14.2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</row>
    <row r="757" spans="1:28" ht="14.2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</row>
    <row r="758" spans="1:28" ht="14.2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</row>
    <row r="759" spans="1:28" ht="14.2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</row>
    <row r="760" spans="1:28" ht="14.2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</row>
    <row r="761" spans="1:28" ht="14.2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</row>
    <row r="762" spans="1:28" ht="14.2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</row>
    <row r="763" spans="1:28" ht="14.2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</row>
    <row r="764" spans="1:28" ht="14.2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</row>
    <row r="765" spans="1:28" ht="14.2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</row>
    <row r="766" spans="1:28" ht="14.2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</row>
    <row r="767" spans="1:28" ht="14.2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</row>
    <row r="768" spans="1:28" ht="14.2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</row>
    <row r="769" spans="1:28" ht="14.2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</row>
    <row r="770" spans="1:28" ht="14.2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</row>
    <row r="771" spans="1:28" ht="14.2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</row>
    <row r="772" spans="1:28" ht="14.2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</row>
    <row r="773" spans="1:28" ht="14.2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</row>
    <row r="774" spans="1:28" ht="14.2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</row>
    <row r="775" spans="1:28" ht="14.2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</row>
    <row r="776" spans="1:28" ht="14.2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</row>
    <row r="777" spans="1:28" ht="14.2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</row>
    <row r="778" spans="1:28" ht="14.2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</row>
    <row r="779" spans="1:28" ht="14.2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</row>
    <row r="780" spans="1:28" ht="14.2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</row>
    <row r="781" spans="1:28" ht="14.2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</row>
    <row r="782" spans="1:28" ht="14.2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</row>
    <row r="783" spans="1:28" ht="14.2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</row>
    <row r="784" spans="1:28" ht="14.2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</row>
    <row r="785" spans="1:28" ht="14.2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</row>
    <row r="786" spans="1:28" ht="14.2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</row>
    <row r="787" spans="1:28" ht="14.2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</row>
    <row r="788" spans="1:28" ht="14.2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</row>
    <row r="789" spans="1:28" ht="14.2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</row>
    <row r="790" spans="1:28" ht="14.2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</row>
    <row r="791" spans="1:28" ht="14.2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</row>
    <row r="792" spans="1:28" ht="14.2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</row>
    <row r="793" spans="1:28" ht="14.2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</row>
    <row r="794" spans="1:28" ht="14.2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</row>
    <row r="795" spans="1:28" ht="14.2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</row>
    <row r="796" spans="1:28" ht="14.2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</row>
    <row r="797" spans="1:28" ht="14.2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</row>
    <row r="798" spans="1:28" ht="14.2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</row>
    <row r="799" spans="1:28" ht="14.2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</row>
    <row r="800" spans="1:28" ht="14.2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</row>
    <row r="801" spans="1:28" ht="14.2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</row>
    <row r="802" spans="1:28" ht="14.2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</row>
    <row r="803" spans="1:28" ht="14.2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</row>
    <row r="804" spans="1:28" ht="14.2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</row>
    <row r="805" spans="1:28" ht="14.2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</row>
    <row r="806" spans="1:28" ht="14.2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</row>
    <row r="807" spans="1:28" ht="14.2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</row>
    <row r="808" spans="1:28" ht="14.2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</row>
    <row r="809" spans="1:28" ht="14.2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</row>
    <row r="810" spans="1:28" ht="14.2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</row>
    <row r="811" spans="1:28" ht="14.2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</row>
    <row r="812" spans="1:28" ht="14.2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</row>
    <row r="813" spans="1:28" ht="14.2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</row>
    <row r="814" spans="1:28" ht="14.2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</row>
    <row r="815" spans="1:28" ht="14.2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</row>
    <row r="816" spans="1:28" ht="14.2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</row>
    <row r="817" spans="1:28" ht="14.2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</row>
    <row r="818" spans="1:28" ht="14.2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</row>
    <row r="819" spans="1:28" ht="14.2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</row>
    <row r="820" spans="1:28" ht="14.2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</row>
    <row r="821" spans="1:28" ht="14.2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</row>
    <row r="822" spans="1:28" ht="14.2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</row>
    <row r="823" spans="1:28" ht="14.2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</row>
    <row r="824" spans="1:28" ht="14.2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</row>
    <row r="825" spans="1:28" ht="14.2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</row>
    <row r="826" spans="1:28" ht="14.2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</row>
    <row r="827" spans="1:28" ht="14.2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</row>
    <row r="828" spans="1:28" ht="14.2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</row>
    <row r="829" spans="1:28" ht="14.2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</row>
    <row r="830" spans="1:28" ht="14.2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</row>
    <row r="831" spans="1:28" ht="14.2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</row>
    <row r="832" spans="1:28" ht="14.2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</row>
    <row r="833" spans="1:28" ht="14.2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</row>
    <row r="834" spans="1:28" ht="14.2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</row>
    <row r="835" spans="1:28" ht="14.2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</row>
    <row r="836" spans="1:28" ht="14.2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</row>
    <row r="837" spans="1:28" ht="14.2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</row>
    <row r="838" spans="1:28" ht="14.2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</row>
    <row r="839" spans="1:28" ht="14.2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</row>
    <row r="840" spans="1:28" ht="14.2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</row>
    <row r="841" spans="1:28" ht="14.2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</row>
    <row r="842" spans="1:28" ht="14.2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</row>
    <row r="843" spans="1:28" ht="14.2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</row>
    <row r="844" spans="1:28" ht="14.2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</row>
    <row r="845" spans="1:28" ht="14.2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</row>
    <row r="846" spans="1:28" ht="14.2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</row>
    <row r="847" spans="1:28" ht="14.2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</row>
    <row r="848" spans="1:28" ht="14.2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</row>
    <row r="849" spans="1:28" ht="14.2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</row>
    <row r="850" spans="1:28" ht="14.2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</row>
    <row r="851" spans="1:28" ht="14.2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</row>
    <row r="852" spans="1:28" ht="14.2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</row>
    <row r="853" spans="1:28" ht="14.2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</row>
    <row r="854" spans="1:28" ht="14.2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</row>
    <row r="855" spans="1:28" ht="14.2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</row>
    <row r="856" spans="1:28" ht="14.2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</row>
    <row r="857" spans="1:28" ht="14.2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</row>
    <row r="858" spans="1:28" ht="14.2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</row>
    <row r="859" spans="1:28" ht="14.2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</row>
    <row r="860" spans="1:28" ht="14.2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</row>
    <row r="861" spans="1:28" ht="14.2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</row>
    <row r="862" spans="1:28" ht="14.2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</row>
    <row r="863" spans="1:28" ht="14.2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</row>
    <row r="864" spans="1:28" ht="14.2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</row>
    <row r="865" spans="1:28" ht="14.2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</row>
    <row r="866" spans="1:28" ht="14.2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</row>
    <row r="867" spans="1:28" ht="14.2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</row>
    <row r="868" spans="1:28" ht="14.2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</row>
    <row r="869" spans="1:28" ht="14.2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</row>
    <row r="870" spans="1:28" ht="14.2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</row>
    <row r="871" spans="1:28" ht="14.2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</row>
    <row r="872" spans="1:28" ht="14.2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</row>
    <row r="873" spans="1:28" ht="14.2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</row>
    <row r="874" spans="1:28" ht="14.2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</row>
    <row r="875" spans="1:28" ht="14.2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</row>
    <row r="876" spans="1:28" ht="14.2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</row>
    <row r="877" spans="1:28" ht="14.2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</row>
    <row r="878" spans="1:28" ht="14.2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</row>
    <row r="879" spans="1:28" ht="14.2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</row>
    <row r="880" spans="1:28" ht="14.2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</row>
    <row r="881" spans="1:28" ht="14.2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</row>
    <row r="882" spans="1:28" ht="14.2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</row>
    <row r="883" spans="1:28" ht="14.2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</row>
    <row r="884" spans="1:28" ht="14.2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</row>
    <row r="885" spans="1:28" ht="14.2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</row>
    <row r="886" spans="1:28" ht="14.2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</row>
    <row r="887" spans="1:28" ht="14.2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</row>
    <row r="888" spans="1:28" ht="14.2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</row>
    <row r="889" spans="1:28" ht="14.2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</row>
    <row r="890" spans="1:28" ht="14.2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</row>
    <row r="891" spans="1:28" ht="14.2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</row>
    <row r="892" spans="1:28" ht="14.2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</row>
    <row r="893" spans="1:28" ht="14.2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</row>
    <row r="894" spans="1:28" ht="14.2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</row>
    <row r="895" spans="1:28" ht="14.2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</row>
    <row r="896" spans="1:28" ht="14.2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</row>
    <row r="897" spans="1:28" ht="14.2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</row>
    <row r="898" spans="1:28" ht="14.2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</row>
    <row r="899" spans="1:28" ht="14.2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</row>
    <row r="900" spans="1:28" ht="14.2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</row>
    <row r="901" spans="1:28" ht="14.2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</row>
    <row r="902" spans="1:28" ht="14.2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</row>
    <row r="903" spans="1:28" ht="14.2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</row>
    <row r="904" spans="1:28" ht="14.2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</row>
    <row r="905" spans="1:28" ht="14.2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</row>
    <row r="906" spans="1:28" ht="14.2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</row>
    <row r="907" spans="1:28" ht="14.2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</row>
    <row r="908" spans="1:28" ht="14.2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</row>
    <row r="909" spans="1:28" ht="14.2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</row>
    <row r="910" spans="1:28" ht="14.2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</row>
    <row r="911" spans="1:28" ht="14.2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</row>
    <row r="912" spans="1:28" ht="14.2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</row>
    <row r="913" spans="1:28" ht="14.2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</row>
    <row r="914" spans="1:28" ht="14.2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</row>
    <row r="915" spans="1:28" ht="14.2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</row>
    <row r="916" spans="1:28" ht="14.2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</row>
    <row r="917" spans="1:28" ht="14.2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</row>
    <row r="918" spans="1:28" ht="14.2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</row>
    <row r="919" spans="1:28" ht="14.2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</row>
    <row r="920" spans="1:28" ht="14.2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</row>
    <row r="921" spans="1:28" ht="14.2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</row>
    <row r="922" spans="1:28" ht="14.2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</row>
    <row r="923" spans="1:28" ht="14.2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</row>
    <row r="924" spans="1:28" ht="14.2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</row>
    <row r="925" spans="1:28" ht="14.2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</row>
    <row r="926" spans="1:28" ht="14.2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</row>
    <row r="927" spans="1:28" ht="14.2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</row>
    <row r="928" spans="1:28" ht="14.2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</row>
    <row r="929" spans="1:28" ht="14.2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</row>
    <row r="930" spans="1:28" ht="14.2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</row>
    <row r="931" spans="1:28" ht="14.2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</row>
    <row r="932" spans="1:28" ht="14.2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</row>
    <row r="933" spans="1:28" ht="14.2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</row>
    <row r="934" spans="1:28" ht="14.2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</row>
    <row r="935" spans="1:28" ht="14.2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</row>
    <row r="936" spans="1:28" ht="14.2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</row>
    <row r="937" spans="1:28" ht="14.2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</row>
    <row r="938" spans="1:28" ht="14.2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</row>
    <row r="939" spans="1:28" ht="14.2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</row>
    <row r="940" spans="1:28" ht="14.2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</row>
    <row r="941" spans="1:28" ht="14.2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</row>
    <row r="942" spans="1:28" ht="14.2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</row>
    <row r="943" spans="1:28" ht="14.2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</row>
    <row r="944" spans="1:28" ht="14.2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</row>
    <row r="945" spans="1:28" ht="14.2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</row>
    <row r="946" spans="1:28" ht="14.2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</row>
    <row r="947" spans="1:28" ht="14.2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</row>
    <row r="948" spans="1:28" ht="14.2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</row>
    <row r="949" spans="1:28" ht="14.2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</row>
    <row r="950" spans="1:28" ht="14.2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</row>
    <row r="951" spans="1:28" ht="14.2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</row>
    <row r="952" spans="1:28" ht="14.2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</row>
    <row r="953" spans="1:28" ht="14.2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</row>
    <row r="954" spans="1:28" ht="14.2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</row>
    <row r="955" spans="1:28" ht="14.2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</row>
    <row r="956" spans="1:28" ht="14.2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</row>
    <row r="957" spans="1:28" ht="14.2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</row>
    <row r="958" spans="1:28" ht="14.2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</row>
    <row r="959" spans="1:28" ht="14.2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</row>
    <row r="960" spans="1:28" ht="14.2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</row>
    <row r="961" spans="1:28" ht="14.2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</row>
    <row r="962" spans="1:28" ht="14.2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</row>
    <row r="963" spans="1:28" ht="14.2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</row>
    <row r="964" spans="1:28" ht="14.2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</row>
    <row r="965" spans="1:28" ht="14.2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</row>
    <row r="966" spans="1:28" ht="14.2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</row>
    <row r="967" spans="1:28" ht="14.2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</row>
    <row r="968" spans="1:28" ht="14.2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</row>
    <row r="969" spans="1:28" ht="14.2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</row>
    <row r="970" spans="1:28" ht="14.2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</row>
    <row r="971" spans="1:28" ht="14.2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</row>
    <row r="972" spans="1:28" ht="14.2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</row>
    <row r="973" spans="1:28" ht="14.2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</row>
    <row r="974" spans="1:28" ht="14.2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</row>
    <row r="975" spans="1:28" ht="14.2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</row>
    <row r="976" spans="1:28" ht="14.2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</row>
    <row r="977" spans="1:28" ht="14.2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</row>
    <row r="978" spans="1:28" ht="14.2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</row>
    <row r="979" spans="1:28" ht="14.2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</row>
    <row r="980" spans="1:28" ht="14.2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</row>
    <row r="981" spans="1:28" ht="14.2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</row>
    <row r="982" spans="1:28" ht="14.2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</row>
    <row r="983" spans="1:28" ht="14.2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</row>
    <row r="984" spans="1:28" ht="14.2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</row>
    <row r="985" spans="1:28" ht="14.2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</row>
    <row r="986" spans="1:28" ht="14.2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</row>
    <row r="987" spans="1:28" ht="14.2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</row>
    <row r="988" spans="1:28" ht="14.2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</row>
    <row r="989" spans="1:28" ht="14.2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</row>
    <row r="990" spans="1:28" ht="14.2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</row>
    <row r="991" spans="1:28" ht="14.2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</row>
    <row r="992" spans="1:28" ht="14.2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</row>
    <row r="993" spans="1:28" ht="14.2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</row>
    <row r="994" spans="1:28" ht="14.2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</row>
    <row r="995" spans="1:28" ht="14.2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</row>
    <row r="996" spans="1:28" ht="14.2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</row>
    <row r="997" spans="1:28" ht="14.2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</row>
    <row r="998" spans="1:28" ht="14.2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  <c r="AB998" s="3"/>
    </row>
    <row r="999" spans="1:28" ht="14.25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  <c r="AB999" s="3"/>
    </row>
    <row r="1000" spans="1:28" ht="14.25" customHeight="1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  <c r="AB1000" s="3"/>
    </row>
  </sheetData>
  <mergeCells count="11">
    <mergeCell ref="P5:P6"/>
    <mergeCell ref="A1:P1"/>
    <mergeCell ref="A2:P2"/>
    <mergeCell ref="A3:P3"/>
    <mergeCell ref="A5:A6"/>
    <mergeCell ref="B5:B6"/>
    <mergeCell ref="C5:C6"/>
    <mergeCell ref="D5:D6"/>
    <mergeCell ref="E5:M5"/>
    <mergeCell ref="N5:N6"/>
    <mergeCell ref="O5:O6"/>
  </mergeCells>
  <pageMargins left="0.7" right="0.7" top="0.75" bottom="0.75" header="0" footer="0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2025-07-23T23:59:53Z</dcterms:created>
  <dcterms:modified xsi:type="dcterms:W3CDTF">2025-07-24T00:01:00Z</dcterms:modified>
</cp:coreProperties>
</file>