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E420B623-FEFE-462A-8747-12F9B1A40B9C}" xr6:coauthVersionLast="47" xr6:coauthVersionMax="47" xr10:uidLastSave="{00000000-0000-0000-0000-000000000000}"/>
  <bookViews>
    <workbookView xWindow="-108" yWindow="-108" windowWidth="23256" windowHeight="12456" xr2:uid="{37F1E8F3-AD82-46DB-B6E3-FE40782431CA}"/>
  </bookViews>
  <sheets>
    <sheet name="j" sheetId="1" r:id="rId1"/>
  </sheets>
  <definedNames>
    <definedName name="_xlnm.Print_Area" localSheetId="0">j!$A$1:$C$48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C41" i="1"/>
  <c r="C36" i="1"/>
  <c r="C31" i="1"/>
  <c r="C26" i="1"/>
  <c r="C21" i="1"/>
  <c r="C16" i="1"/>
  <c r="C11" i="1"/>
  <c r="C47" i="1" s="1"/>
  <c r="A3" i="1"/>
</calcChain>
</file>

<file path=xl/sharedStrings.xml><?xml version="1.0" encoding="utf-8"?>
<sst xmlns="http://schemas.openxmlformats.org/spreadsheetml/2006/main" count="53" uniqueCount="25">
  <si>
    <t>Jumlah Luas Lahan Sawah Dirinci</t>
  </si>
  <si>
    <t>Menurut Jenis Pengairan dan Kecamatan</t>
  </si>
  <si>
    <t>No</t>
  </si>
  <si>
    <t>Jenis Lahan Sawah</t>
  </si>
  <si>
    <t>Jumlah (Ha)</t>
  </si>
  <si>
    <t>Irigasi</t>
  </si>
  <si>
    <t>Tadah Hujan</t>
  </si>
  <si>
    <t>Rawa Pasang Surut</t>
  </si>
  <si>
    <t>Rawa Lebak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</si>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</sst>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4" fontId="1" fillId="0" borderId="1" xfId="1" applyNumberFormat="1" applyFont="1" applyBorder="1" applyAlignment="1">
      <alignment horizontal="center" vertical="center"/>
    </xf>
    <xf numFmtId="16" fontId="1" fillId="0" borderId="1" xfId="1" quotePrefix="1" applyNumberFormat="1" applyFont="1" applyBorder="1" applyAlignment="1">
      <alignment horizontal="left" vertical="center"/>
    </xf>
    <xf numFmtId="0" fontId="1" fillId="0" borderId="1" xfId="1" quotePrefix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Font="1"/>
    <xf numFmtId="0" fontId="1" fillId="0" borderId="0" xfId="2" applyFont="1" applyAlignment="1">
      <alignment horizontal="center"/>
    </xf>
    <xf numFmtId="0" fontId="1" fillId="0" borderId="0" xfId="2" applyFont="1" applyAlignment="1">
      <alignment vertical="center"/>
    </xf>
    <xf numFmtId="0" fontId="5" fillId="0" borderId="0" xfId="0" applyFont="1">
      <alignment vertical="center"/>
    </xf>
    <xf numFmtId="0" fontId="1" fillId="0" borderId="0" xfId="2" applyFont="1" applyAlignment="1">
      <alignment horizontal="center" vertical="center"/>
    </xf>
  </cellXfs>
  <cellStyles count="3">
    <cellStyle name="Normal" xfId="0" builtinId="0"/>
    <cellStyle name="Normal 2" xfId="1" xr:uid="{5A77780C-0122-47A5-AC3B-A90662986DCB}"/>
    <cellStyle name="Normal 2 2" xfId="2" xr:uid="{8B741DB9-806C-4263-89B7-B5C53B88C5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930E6-82DB-4F08-B071-2568F7BCED0B}">
  <dimension ref="A1:C60"/>
  <sheetViews>
    <sheetView tabSelected="1" view="pageBreakPreview" zoomScale="60" zoomScaleNormal="100" workbookViewId="0">
      <selection activeCell="A2" sqref="A2:C2"/>
    </sheetView>
  </sheetViews>
  <sheetFormatPr defaultColWidth="12" defaultRowHeight="14.4"/>
  <cols>
    <col min="1" max="1" width="5.5546875" style="6" customWidth="1"/>
    <col min="2" max="2" width="28" style="6" customWidth="1"/>
    <col min="3" max="252" width="12" style="6"/>
    <col min="253" max="253" width="5.5546875" style="6" customWidth="1"/>
    <col min="254" max="254" width="28" style="6" customWidth="1"/>
    <col min="255" max="508" width="12" style="6"/>
    <col min="509" max="509" width="5.5546875" style="6" customWidth="1"/>
    <col min="510" max="510" width="28" style="6" customWidth="1"/>
    <col min="511" max="764" width="12" style="6"/>
    <col min="765" max="765" width="5.5546875" style="6" customWidth="1"/>
    <col min="766" max="766" width="28" style="6" customWidth="1"/>
    <col min="767" max="1020" width="12" style="6"/>
    <col min="1021" max="1021" width="5.5546875" style="6" customWidth="1"/>
    <col min="1022" max="1022" width="28" style="6" customWidth="1"/>
    <col min="1023" max="1276" width="12" style="6"/>
    <col min="1277" max="1277" width="5.5546875" style="6" customWidth="1"/>
    <col min="1278" max="1278" width="28" style="6" customWidth="1"/>
    <col min="1279" max="1532" width="12" style="6"/>
    <col min="1533" max="1533" width="5.5546875" style="6" customWidth="1"/>
    <col min="1534" max="1534" width="28" style="6" customWidth="1"/>
    <col min="1535" max="1788" width="12" style="6"/>
    <col min="1789" max="1789" width="5.5546875" style="6" customWidth="1"/>
    <col min="1790" max="1790" width="28" style="6" customWidth="1"/>
    <col min="1791" max="2044" width="12" style="6"/>
    <col min="2045" max="2045" width="5.5546875" style="6" customWidth="1"/>
    <col min="2046" max="2046" width="28" style="6" customWidth="1"/>
    <col min="2047" max="2300" width="12" style="6"/>
    <col min="2301" max="2301" width="5.5546875" style="6" customWidth="1"/>
    <col min="2302" max="2302" width="28" style="6" customWidth="1"/>
    <col min="2303" max="2556" width="12" style="6"/>
    <col min="2557" max="2557" width="5.5546875" style="6" customWidth="1"/>
    <col min="2558" max="2558" width="28" style="6" customWidth="1"/>
    <col min="2559" max="2812" width="12" style="6"/>
    <col min="2813" max="2813" width="5.5546875" style="6" customWidth="1"/>
    <col min="2814" max="2814" width="28" style="6" customWidth="1"/>
    <col min="2815" max="3068" width="12" style="6"/>
    <col min="3069" max="3069" width="5.5546875" style="6" customWidth="1"/>
    <col min="3070" max="3070" width="28" style="6" customWidth="1"/>
    <col min="3071" max="3324" width="12" style="6"/>
    <col min="3325" max="3325" width="5.5546875" style="6" customWidth="1"/>
    <col min="3326" max="3326" width="28" style="6" customWidth="1"/>
    <col min="3327" max="3580" width="12" style="6"/>
    <col min="3581" max="3581" width="5.5546875" style="6" customWidth="1"/>
    <col min="3582" max="3582" width="28" style="6" customWidth="1"/>
    <col min="3583" max="3836" width="12" style="6"/>
    <col min="3837" max="3837" width="5.5546875" style="6" customWidth="1"/>
    <col min="3838" max="3838" width="28" style="6" customWidth="1"/>
    <col min="3839" max="4092" width="12" style="6"/>
    <col min="4093" max="4093" width="5.5546875" style="6" customWidth="1"/>
    <col min="4094" max="4094" width="28" style="6" customWidth="1"/>
    <col min="4095" max="4348" width="12" style="6"/>
    <col min="4349" max="4349" width="5.5546875" style="6" customWidth="1"/>
    <col min="4350" max="4350" width="28" style="6" customWidth="1"/>
    <col min="4351" max="4604" width="12" style="6"/>
    <col min="4605" max="4605" width="5.5546875" style="6" customWidth="1"/>
    <col min="4606" max="4606" width="28" style="6" customWidth="1"/>
    <col min="4607" max="4860" width="12" style="6"/>
    <col min="4861" max="4861" width="5.5546875" style="6" customWidth="1"/>
    <col min="4862" max="4862" width="28" style="6" customWidth="1"/>
    <col min="4863" max="5116" width="12" style="6"/>
    <col min="5117" max="5117" width="5.5546875" style="6" customWidth="1"/>
    <col min="5118" max="5118" width="28" style="6" customWidth="1"/>
    <col min="5119" max="5372" width="12" style="6"/>
    <col min="5373" max="5373" width="5.5546875" style="6" customWidth="1"/>
    <col min="5374" max="5374" width="28" style="6" customWidth="1"/>
    <col min="5375" max="5628" width="12" style="6"/>
    <col min="5629" max="5629" width="5.5546875" style="6" customWidth="1"/>
    <col min="5630" max="5630" width="28" style="6" customWidth="1"/>
    <col min="5631" max="5884" width="12" style="6"/>
    <col min="5885" max="5885" width="5.5546875" style="6" customWidth="1"/>
    <col min="5886" max="5886" width="28" style="6" customWidth="1"/>
    <col min="5887" max="6140" width="12" style="6"/>
    <col min="6141" max="6141" width="5.5546875" style="6" customWidth="1"/>
    <col min="6142" max="6142" width="28" style="6" customWidth="1"/>
    <col min="6143" max="6396" width="12" style="6"/>
    <col min="6397" max="6397" width="5.5546875" style="6" customWidth="1"/>
    <col min="6398" max="6398" width="28" style="6" customWidth="1"/>
    <col min="6399" max="6652" width="12" style="6"/>
    <col min="6653" max="6653" width="5.5546875" style="6" customWidth="1"/>
    <col min="6654" max="6654" width="28" style="6" customWidth="1"/>
    <col min="6655" max="6908" width="12" style="6"/>
    <col min="6909" max="6909" width="5.5546875" style="6" customWidth="1"/>
    <col min="6910" max="6910" width="28" style="6" customWidth="1"/>
    <col min="6911" max="7164" width="12" style="6"/>
    <col min="7165" max="7165" width="5.5546875" style="6" customWidth="1"/>
    <col min="7166" max="7166" width="28" style="6" customWidth="1"/>
    <col min="7167" max="7420" width="12" style="6"/>
    <col min="7421" max="7421" width="5.5546875" style="6" customWidth="1"/>
    <col min="7422" max="7422" width="28" style="6" customWidth="1"/>
    <col min="7423" max="7676" width="12" style="6"/>
    <col min="7677" max="7677" width="5.5546875" style="6" customWidth="1"/>
    <col min="7678" max="7678" width="28" style="6" customWidth="1"/>
    <col min="7679" max="7932" width="12" style="6"/>
    <col min="7933" max="7933" width="5.5546875" style="6" customWidth="1"/>
    <col min="7934" max="7934" width="28" style="6" customWidth="1"/>
    <col min="7935" max="8188" width="12" style="6"/>
    <col min="8189" max="8189" width="5.5546875" style="6" customWidth="1"/>
    <col min="8190" max="8190" width="28" style="6" customWidth="1"/>
    <col min="8191" max="8444" width="12" style="6"/>
    <col min="8445" max="8445" width="5.5546875" style="6" customWidth="1"/>
    <col min="8446" max="8446" width="28" style="6" customWidth="1"/>
    <col min="8447" max="8700" width="12" style="6"/>
    <col min="8701" max="8701" width="5.5546875" style="6" customWidth="1"/>
    <col min="8702" max="8702" width="28" style="6" customWidth="1"/>
    <col min="8703" max="8956" width="12" style="6"/>
    <col min="8957" max="8957" width="5.5546875" style="6" customWidth="1"/>
    <col min="8958" max="8958" width="28" style="6" customWidth="1"/>
    <col min="8959" max="9212" width="12" style="6"/>
    <col min="9213" max="9213" width="5.5546875" style="6" customWidth="1"/>
    <col min="9214" max="9214" width="28" style="6" customWidth="1"/>
    <col min="9215" max="9468" width="12" style="6"/>
    <col min="9469" max="9469" width="5.5546875" style="6" customWidth="1"/>
    <col min="9470" max="9470" width="28" style="6" customWidth="1"/>
    <col min="9471" max="9724" width="12" style="6"/>
    <col min="9725" max="9725" width="5.5546875" style="6" customWidth="1"/>
    <col min="9726" max="9726" width="28" style="6" customWidth="1"/>
    <col min="9727" max="9980" width="12" style="6"/>
    <col min="9981" max="9981" width="5.5546875" style="6" customWidth="1"/>
    <col min="9982" max="9982" width="28" style="6" customWidth="1"/>
    <col min="9983" max="10236" width="12" style="6"/>
    <col min="10237" max="10237" width="5.5546875" style="6" customWidth="1"/>
    <col min="10238" max="10238" width="28" style="6" customWidth="1"/>
    <col min="10239" max="10492" width="12" style="6"/>
    <col min="10493" max="10493" width="5.5546875" style="6" customWidth="1"/>
    <col min="10494" max="10494" width="28" style="6" customWidth="1"/>
    <col min="10495" max="10748" width="12" style="6"/>
    <col min="10749" max="10749" width="5.5546875" style="6" customWidth="1"/>
    <col min="10750" max="10750" width="28" style="6" customWidth="1"/>
    <col min="10751" max="11004" width="12" style="6"/>
    <col min="11005" max="11005" width="5.5546875" style="6" customWidth="1"/>
    <col min="11006" max="11006" width="28" style="6" customWidth="1"/>
    <col min="11007" max="11260" width="12" style="6"/>
    <col min="11261" max="11261" width="5.5546875" style="6" customWidth="1"/>
    <col min="11262" max="11262" width="28" style="6" customWidth="1"/>
    <col min="11263" max="11516" width="12" style="6"/>
    <col min="11517" max="11517" width="5.5546875" style="6" customWidth="1"/>
    <col min="11518" max="11518" width="28" style="6" customWidth="1"/>
    <col min="11519" max="11772" width="12" style="6"/>
    <col min="11773" max="11773" width="5.5546875" style="6" customWidth="1"/>
    <col min="11774" max="11774" width="28" style="6" customWidth="1"/>
    <col min="11775" max="12028" width="12" style="6"/>
    <col min="12029" max="12029" width="5.5546875" style="6" customWidth="1"/>
    <col min="12030" max="12030" width="28" style="6" customWidth="1"/>
    <col min="12031" max="12284" width="12" style="6"/>
    <col min="12285" max="12285" width="5.5546875" style="6" customWidth="1"/>
    <col min="12286" max="12286" width="28" style="6" customWidth="1"/>
    <col min="12287" max="12540" width="12" style="6"/>
    <col min="12541" max="12541" width="5.5546875" style="6" customWidth="1"/>
    <col min="12542" max="12542" width="28" style="6" customWidth="1"/>
    <col min="12543" max="12796" width="12" style="6"/>
    <col min="12797" max="12797" width="5.5546875" style="6" customWidth="1"/>
    <col min="12798" max="12798" width="28" style="6" customWidth="1"/>
    <col min="12799" max="13052" width="12" style="6"/>
    <col min="13053" max="13053" width="5.5546875" style="6" customWidth="1"/>
    <col min="13054" max="13054" width="28" style="6" customWidth="1"/>
    <col min="13055" max="13308" width="12" style="6"/>
    <col min="13309" max="13309" width="5.5546875" style="6" customWidth="1"/>
    <col min="13310" max="13310" width="28" style="6" customWidth="1"/>
    <col min="13311" max="13564" width="12" style="6"/>
    <col min="13565" max="13565" width="5.5546875" style="6" customWidth="1"/>
    <col min="13566" max="13566" width="28" style="6" customWidth="1"/>
    <col min="13567" max="13820" width="12" style="6"/>
    <col min="13821" max="13821" width="5.5546875" style="6" customWidth="1"/>
    <col min="13822" max="13822" width="28" style="6" customWidth="1"/>
    <col min="13823" max="14076" width="12" style="6"/>
    <col min="14077" max="14077" width="5.5546875" style="6" customWidth="1"/>
    <col min="14078" max="14078" width="28" style="6" customWidth="1"/>
    <col min="14079" max="14332" width="12" style="6"/>
    <col min="14333" max="14333" width="5.5546875" style="6" customWidth="1"/>
    <col min="14334" max="14334" width="28" style="6" customWidth="1"/>
    <col min="14335" max="14588" width="12" style="6"/>
    <col min="14589" max="14589" width="5.5546875" style="6" customWidth="1"/>
    <col min="14590" max="14590" width="28" style="6" customWidth="1"/>
    <col min="14591" max="14844" width="12" style="6"/>
    <col min="14845" max="14845" width="5.5546875" style="6" customWidth="1"/>
    <col min="14846" max="14846" width="28" style="6" customWidth="1"/>
    <col min="14847" max="15100" width="12" style="6"/>
    <col min="15101" max="15101" width="5.5546875" style="6" customWidth="1"/>
    <col min="15102" max="15102" width="28" style="6" customWidth="1"/>
    <col min="15103" max="15356" width="12" style="6"/>
    <col min="15357" max="15357" width="5.5546875" style="6" customWidth="1"/>
    <col min="15358" max="15358" width="28" style="6" customWidth="1"/>
    <col min="15359" max="15612" width="12" style="6"/>
    <col min="15613" max="15613" width="5.5546875" style="6" customWidth="1"/>
    <col min="15614" max="15614" width="28" style="6" customWidth="1"/>
    <col min="15615" max="15868" width="12" style="6"/>
    <col min="15869" max="15869" width="5.5546875" style="6" customWidth="1"/>
    <col min="15870" max="15870" width="28" style="6" customWidth="1"/>
    <col min="15871" max="16124" width="12" style="6"/>
    <col min="16125" max="16125" width="5.5546875" style="6" customWidth="1"/>
    <col min="16126" max="16126" width="28" style="6" customWidth="1"/>
    <col min="16127" max="16384" width="12" style="6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tr">
        <f>"Per 31 Desember 2023"</f>
        <v>Per 31 Desember 2023</v>
      </c>
      <c r="B3" s="1"/>
      <c r="C3" s="1"/>
    </row>
    <row r="5" spans="1:3">
      <c r="A5" s="3" t="s">
        <v>2</v>
      </c>
      <c r="B5" s="3" t="s">
        <v>3</v>
      </c>
      <c r="C5" s="4" t="s">
        <v>4</v>
      </c>
    </row>
    <row r="6" spans="1:3">
      <c r="A6" s="5">
        <v>-1</v>
      </c>
      <c r="B6" s="5">
        <v>-2</v>
      </c>
      <c r="C6" s="5">
        <v>-3</v>
      </c>
    </row>
    <row r="7" spans="1:3">
      <c r="A7" s="7">
        <v>1</v>
      </c>
      <c r="B7" s="8" t="s">
        <v>5</v>
      </c>
      <c r="C7" s="9">
        <v>57</v>
      </c>
    </row>
    <row r="8" spans="1:3">
      <c r="A8" s="7">
        <v>2</v>
      </c>
      <c r="B8" s="10" t="s">
        <v>6</v>
      </c>
      <c r="C8" s="9">
        <v>319</v>
      </c>
    </row>
    <row r="9" spans="1:3">
      <c r="A9" s="7">
        <v>3</v>
      </c>
      <c r="B9" s="11" t="s">
        <v>7</v>
      </c>
      <c r="C9" s="9">
        <v>0</v>
      </c>
    </row>
    <row r="10" spans="1:3">
      <c r="A10" s="7">
        <v>4</v>
      </c>
      <c r="B10" s="11" t="s">
        <v>8</v>
      </c>
      <c r="C10" s="9">
        <v>0</v>
      </c>
    </row>
    <row r="11" spans="1:3">
      <c r="A11" s="12" t="s">
        <v>9</v>
      </c>
      <c r="B11" s="13"/>
      <c r="C11" s="9">
        <f>SUM(C7:C10)</f>
        <v>376</v>
      </c>
    </row>
    <row r="12" spans="1:3">
      <c r="A12" s="7">
        <v>1</v>
      </c>
      <c r="B12" s="8" t="s">
        <v>5</v>
      </c>
      <c r="C12" s="9">
        <v>1907.03</v>
      </c>
    </row>
    <row r="13" spans="1:3">
      <c r="A13" s="7">
        <v>2</v>
      </c>
      <c r="B13" s="10" t="s">
        <v>6</v>
      </c>
      <c r="C13" s="9">
        <v>621.87</v>
      </c>
    </row>
    <row r="14" spans="1:3">
      <c r="A14" s="7">
        <v>3</v>
      </c>
      <c r="B14" s="11" t="s">
        <v>7</v>
      </c>
      <c r="C14" s="9">
        <v>0</v>
      </c>
    </row>
    <row r="15" spans="1:3">
      <c r="A15" s="7">
        <v>4</v>
      </c>
      <c r="B15" s="11" t="s">
        <v>8</v>
      </c>
      <c r="C15" s="9">
        <v>0</v>
      </c>
    </row>
    <row r="16" spans="1:3">
      <c r="A16" s="12" t="s">
        <v>10</v>
      </c>
      <c r="B16" s="13"/>
      <c r="C16" s="9">
        <f>SUM(C12:C15)</f>
        <v>2528.9</v>
      </c>
    </row>
    <row r="17" spans="1:3">
      <c r="A17" s="7">
        <v>1</v>
      </c>
      <c r="B17" s="8" t="s">
        <v>5</v>
      </c>
      <c r="C17" s="9">
        <v>2286.11</v>
      </c>
    </row>
    <row r="18" spans="1:3">
      <c r="A18" s="7">
        <v>2</v>
      </c>
      <c r="B18" s="10" t="s">
        <v>6</v>
      </c>
      <c r="C18" s="9">
        <v>67.09</v>
      </c>
    </row>
    <row r="19" spans="1:3">
      <c r="A19" s="7">
        <v>3</v>
      </c>
      <c r="B19" s="11" t="s">
        <v>7</v>
      </c>
      <c r="C19" s="9">
        <v>0</v>
      </c>
    </row>
    <row r="20" spans="1:3">
      <c r="A20" s="7">
        <v>4</v>
      </c>
      <c r="B20" s="11" t="s">
        <v>8</v>
      </c>
      <c r="C20" s="9">
        <v>9</v>
      </c>
    </row>
    <row r="21" spans="1:3">
      <c r="A21" s="12" t="s">
        <v>11</v>
      </c>
      <c r="B21" s="13"/>
      <c r="C21" s="9">
        <f>SUM(C17:C20)</f>
        <v>2362.2000000000003</v>
      </c>
    </row>
    <row r="22" spans="1:3">
      <c r="A22" s="7">
        <v>1</v>
      </c>
      <c r="B22" s="8" t="s">
        <v>5</v>
      </c>
      <c r="C22" s="9">
        <v>1450.2</v>
      </c>
    </row>
    <row r="23" spans="1:3">
      <c r="A23" s="7">
        <v>2</v>
      </c>
      <c r="B23" s="10" t="s">
        <v>6</v>
      </c>
      <c r="C23" s="9">
        <v>425.5</v>
      </c>
    </row>
    <row r="24" spans="1:3">
      <c r="A24" s="7">
        <v>3</v>
      </c>
      <c r="B24" s="11" t="s">
        <v>7</v>
      </c>
      <c r="C24" s="9">
        <v>0</v>
      </c>
    </row>
    <row r="25" spans="1:3">
      <c r="A25" s="7">
        <v>4</v>
      </c>
      <c r="B25" s="11" t="s">
        <v>8</v>
      </c>
      <c r="C25" s="9">
        <v>0</v>
      </c>
    </row>
    <row r="26" spans="1:3">
      <c r="A26" s="12" t="s">
        <v>12</v>
      </c>
      <c r="B26" s="13"/>
      <c r="C26" s="9">
        <f>SUM(C22:C25)</f>
        <v>1875.7</v>
      </c>
    </row>
    <row r="27" spans="1:3">
      <c r="A27" s="7">
        <v>1</v>
      </c>
      <c r="B27" s="8" t="s">
        <v>5</v>
      </c>
      <c r="C27" s="9">
        <v>392.41</v>
      </c>
    </row>
    <row r="28" spans="1:3">
      <c r="A28" s="7">
        <v>2</v>
      </c>
      <c r="B28" s="10" t="s">
        <v>6</v>
      </c>
      <c r="C28" s="9">
        <v>348.89</v>
      </c>
    </row>
    <row r="29" spans="1:3">
      <c r="A29" s="7">
        <v>3</v>
      </c>
      <c r="B29" s="11" t="s">
        <v>7</v>
      </c>
      <c r="C29" s="9">
        <v>0</v>
      </c>
    </row>
    <row r="30" spans="1:3">
      <c r="A30" s="7">
        <v>4</v>
      </c>
      <c r="B30" s="11" t="s">
        <v>8</v>
      </c>
      <c r="C30" s="9">
        <v>0</v>
      </c>
    </row>
    <row r="31" spans="1:3">
      <c r="A31" s="12" t="s">
        <v>13</v>
      </c>
      <c r="B31" s="13"/>
      <c r="C31" s="9">
        <f>SUM(C27:C30)</f>
        <v>741.3</v>
      </c>
    </row>
    <row r="32" spans="1:3">
      <c r="A32" s="7">
        <v>1</v>
      </c>
      <c r="B32" s="8" t="s">
        <v>5</v>
      </c>
      <c r="C32" s="9">
        <v>1045.4000000000001</v>
      </c>
    </row>
    <row r="33" spans="1:3">
      <c r="A33" s="7">
        <v>2</v>
      </c>
      <c r="B33" s="10" t="s">
        <v>6</v>
      </c>
      <c r="C33" s="9">
        <v>436.21</v>
      </c>
    </row>
    <row r="34" spans="1:3">
      <c r="A34" s="7">
        <v>3</v>
      </c>
      <c r="B34" s="11" t="s">
        <v>7</v>
      </c>
      <c r="C34" s="9">
        <v>0</v>
      </c>
    </row>
    <row r="35" spans="1:3">
      <c r="A35" s="7">
        <v>4</v>
      </c>
      <c r="B35" s="11" t="s">
        <v>8</v>
      </c>
      <c r="C35" s="9">
        <v>0</v>
      </c>
    </row>
    <row r="36" spans="1:3">
      <c r="A36" s="12" t="s">
        <v>14</v>
      </c>
      <c r="B36" s="13"/>
      <c r="C36" s="9">
        <f>SUM(C32:C35)</f>
        <v>1481.6100000000001</v>
      </c>
    </row>
    <row r="37" spans="1:3">
      <c r="A37" s="7">
        <v>1</v>
      </c>
      <c r="B37" s="8" t="s">
        <v>5</v>
      </c>
      <c r="C37" s="9">
        <v>76.2</v>
      </c>
    </row>
    <row r="38" spans="1:3">
      <c r="A38" s="7">
        <v>2</v>
      </c>
      <c r="B38" s="10" t="s">
        <v>6</v>
      </c>
      <c r="C38" s="9">
        <v>44.3</v>
      </c>
    </row>
    <row r="39" spans="1:3">
      <c r="A39" s="7">
        <v>3</v>
      </c>
      <c r="B39" s="11" t="s">
        <v>7</v>
      </c>
      <c r="C39" s="9">
        <v>0</v>
      </c>
    </row>
    <row r="40" spans="1:3">
      <c r="A40" s="7">
        <v>4</v>
      </c>
      <c r="B40" s="11" t="s">
        <v>8</v>
      </c>
      <c r="C40" s="9">
        <v>0</v>
      </c>
    </row>
    <row r="41" spans="1:3">
      <c r="A41" s="12" t="s">
        <v>15</v>
      </c>
      <c r="B41" s="13"/>
      <c r="C41" s="9">
        <f>SUM(C37:C40)</f>
        <v>120.5</v>
      </c>
    </row>
    <row r="42" spans="1:3">
      <c r="A42" s="7">
        <v>1</v>
      </c>
      <c r="B42" s="8" t="s">
        <v>5</v>
      </c>
      <c r="C42" s="9">
        <v>342.23</v>
      </c>
    </row>
    <row r="43" spans="1:3">
      <c r="A43" s="7">
        <v>2</v>
      </c>
      <c r="B43" s="10" t="s">
        <v>6</v>
      </c>
      <c r="C43" s="9">
        <v>239.11</v>
      </c>
    </row>
    <row r="44" spans="1:3">
      <c r="A44" s="7">
        <v>3</v>
      </c>
      <c r="B44" s="11" t="s">
        <v>7</v>
      </c>
      <c r="C44" s="9">
        <v>0</v>
      </c>
    </row>
    <row r="45" spans="1:3">
      <c r="A45" s="7">
        <v>4</v>
      </c>
      <c r="B45" s="11" t="s">
        <v>8</v>
      </c>
      <c r="C45" s="9">
        <v>0</v>
      </c>
    </row>
    <row r="46" spans="1:3">
      <c r="A46" s="12" t="s">
        <v>16</v>
      </c>
      <c r="B46" s="13"/>
      <c r="C46" s="9">
        <f>SUM(C42:C45)</f>
        <v>581.34</v>
      </c>
    </row>
    <row r="47" spans="1:3">
      <c r="A47" s="14" t="s">
        <v>17</v>
      </c>
      <c r="B47" s="14"/>
      <c r="C47" s="9">
        <f>C11+C16+C21+C26+C31+C36+C41+C46</f>
        <v>10067.550000000001</v>
      </c>
    </row>
    <row r="48" spans="1:3">
      <c r="A48" s="15" t="s">
        <v>18</v>
      </c>
    </row>
    <row r="49" spans="1:3" s="16" customFormat="1">
      <c r="A49" s="15"/>
    </row>
    <row r="50" spans="1:3">
      <c r="A50" s="15" t="s">
        <v>19</v>
      </c>
    </row>
    <row r="51" spans="1:3">
      <c r="A51" s="15" t="s">
        <v>20</v>
      </c>
      <c r="B51" s="17"/>
      <c r="C51" s="18"/>
    </row>
    <row r="52" spans="1:3">
      <c r="A52" s="19" t="s">
        <v>21</v>
      </c>
      <c r="B52" s="17"/>
      <c r="C52" s="18"/>
    </row>
    <row r="53" spans="1:3">
      <c r="A53" s="15" t="s">
        <v>22</v>
      </c>
      <c r="B53" s="18"/>
      <c r="C53" s="18"/>
    </row>
    <row r="54" spans="1:3">
      <c r="A54" s="15" t="s">
        <v>23</v>
      </c>
      <c r="B54" s="18"/>
      <c r="C54" s="18"/>
    </row>
    <row r="55" spans="1:3">
      <c r="A55" s="15" t="s">
        <v>24</v>
      </c>
      <c r="B55" s="18"/>
      <c r="C55" s="18"/>
    </row>
    <row r="56" spans="1:3">
      <c r="A56" s="18"/>
      <c r="B56" s="18"/>
      <c r="C56" s="18"/>
    </row>
    <row r="57" spans="1:3">
      <c r="A57" s="18"/>
      <c r="B57" s="18"/>
      <c r="C57" s="18"/>
    </row>
    <row r="58" spans="1:3">
      <c r="A58" s="18"/>
      <c r="B58" s="18"/>
      <c r="C58" s="18"/>
    </row>
    <row r="59" spans="1:3">
      <c r="A59" s="20"/>
      <c r="B59" s="20"/>
      <c r="C59" s="20"/>
    </row>
    <row r="60" spans="1:3">
      <c r="A60" s="20"/>
      <c r="B60" s="20"/>
      <c r="C60" s="20"/>
    </row>
  </sheetData>
  <mergeCells count="14">
    <mergeCell ref="A59:C59"/>
    <mergeCell ref="A60:C60"/>
    <mergeCell ref="A26:B26"/>
    <mergeCell ref="A31:B31"/>
    <mergeCell ref="A36:B36"/>
    <mergeCell ref="A41:B41"/>
    <mergeCell ref="A46:B46"/>
    <mergeCell ref="A47:B47"/>
    <mergeCell ref="A1:C1"/>
    <mergeCell ref="A2:C2"/>
    <mergeCell ref="A3:C3"/>
    <mergeCell ref="A11:B11"/>
    <mergeCell ref="A16:B16"/>
    <mergeCell ref="A21:B21"/>
  </mergeCell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</vt:lpstr>
      <vt:lpstr>j!Print_Area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2024-06-03T00:38:46Z</cp:lastPrinted>
  <dcterms:created xsi:type="dcterms:W3CDTF">2024-06-03T00:38:09Z</dcterms:created>
  <dcterms:modified xsi:type="dcterms:W3CDTF">2024-06-03T00:38:51Z</dcterms:modified>
</cp:coreProperties>
</file>