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KPSDM\Publish 4 6 2024\"/>
    </mc:Choice>
  </mc:AlternateContent>
  <xr:revisionPtr revIDLastSave="0" documentId="13_ncr:1_{D3B58258-9855-4A54-8269-99CC7A09A018}" xr6:coauthVersionLast="47" xr6:coauthVersionMax="47" xr10:uidLastSave="{00000000-0000-0000-0000-000000000000}"/>
  <bookViews>
    <workbookView xWindow="-108" yWindow="-108" windowWidth="23256" windowHeight="12456" xr2:uid="{99668393-150B-4331-9C4F-EB805BB7ECCD}"/>
  </bookViews>
  <sheets>
    <sheet name="j" sheetId="1" r:id="rId1"/>
  </sheets>
  <definedNames>
    <definedName name="_xlnm.Print_Area" localSheetId="0">j!$A$1:$F$24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C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23" i="1" l="1"/>
  <c r="F22" i="1"/>
  <c r="F17" i="1"/>
  <c r="F21" i="1"/>
  <c r="F20" i="1"/>
  <c r="F23" i="1"/>
  <c r="F19" i="1"/>
  <c r="F11" i="1"/>
  <c r="F7" i="1"/>
  <c r="F14" i="1"/>
  <c r="F10" i="1"/>
  <c r="F13" i="1"/>
  <c r="F9" i="1"/>
  <c r="F16" i="1"/>
  <c r="F12" i="1"/>
  <c r="F8" i="1"/>
  <c r="F15" i="1"/>
  <c r="F18" i="1"/>
</calcChain>
</file>

<file path=xl/sharedStrings.xml><?xml version="1.0" encoding="utf-8"?>
<sst xmlns="http://schemas.openxmlformats.org/spreadsheetml/2006/main" count="45" uniqueCount="44">
  <si>
    <t>Jumlah Pegawai Negeri Sipil</t>
  </si>
  <si>
    <t>Berdasarkan Rentang Usia dan Jenis Kelamin</t>
  </si>
  <si>
    <t>Per 31 Desember 2023</t>
  </si>
  <si>
    <t>No</t>
  </si>
  <si>
    <t>Rentang Usia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</si>
  <si>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</si>
  <si>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</si>
  <si>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</si>
  <si>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</si>
  <si>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</si>
  <si>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</si>
  <si>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</si>
  <si>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</si>
  <si>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</si>
  <si>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</si>
  <si>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19 - 21</t>
  </si>
  <si>
    <t>22 - 24</t>
  </si>
  <si>
    <t>25 - 27</t>
  </si>
  <si>
    <t>28 - 30</t>
  </si>
  <si>
    <t>31 - 33</t>
  </si>
  <si>
    <t>34 - 36</t>
  </si>
  <si>
    <t>37 - 39</t>
  </si>
  <si>
    <t>40 - 42</t>
  </si>
  <si>
    <t>43 - 45</t>
  </si>
  <si>
    <t>46 - 48</t>
  </si>
  <si>
    <t>49 - 51</t>
  </si>
  <si>
    <t>52 - 54</t>
  </si>
  <si>
    <t>55 - 57</t>
  </si>
  <si>
    <t>58 - 60</t>
  </si>
  <si>
    <t>61 - 63</t>
  </si>
  <si>
    <t>64 - 65</t>
  </si>
  <si>
    <t>Total</t>
  </si>
  <si>
    <t>Sumber data: Badan Kepegawaian dan Pengembangan Sumber Daya Manusia Kabupaten Sumbawa Barat</t>
  </si>
  <si>
    <t>Konsep :</t>
  </si>
  <si>
    <t>Pendataan PNS berdasarkan Umur</t>
  </si>
  <si>
    <t>Definisi :</t>
  </si>
  <si>
    <t>Pegawai Negeri Sipil yang selanjutnya disingkat PNS adalah warga negara Indonesia yang memenuhi syarat tertentu, diangkat sebagai Pegawai ASN secara tetap oleh pejabat pembina kepegawaian untuk menduduki jabatan pemerintahan</t>
  </si>
  <si>
    <t>Klasifikasi:</t>
  </si>
  <si>
    <t>Umur</t>
  </si>
  <si>
    <t>Ukuran:</t>
  </si>
  <si>
    <t>Satuan:</t>
  </si>
  <si>
    <t>Orang</t>
  </si>
  <si>
    <t>Sumber Definisi:</t>
  </si>
  <si>
    <t>PERATURAN BKN NO 26 TAHUN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</si>
</sst>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sz val="9"/>
      <name val="Arial"/>
      <family val="2"/>
    </font>
    <font>
      <sz val="11"/>
      <color rgb="FF3B3B3B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3" fillId="0" borderId="0"/>
    <xf numFmtId="9" fontId="2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Alignment="1">
      <alignment horizontal="center" vertical="center"/>
    </xf>
    <xf numFmtId="0" fontId="2" fillId="0" borderId="0" xfId="1">
      <alignment vertical="center"/>
    </xf>
    <xf numFmtId="0" fontId="4" fillId="0" borderId="0" xfId="2" applyFont="1"/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0" borderId="1" xfId="1" quotePrefix="1" applyBorder="1" applyAlignment="1">
      <alignment horizontal="center" vertical="center"/>
    </xf>
    <xf numFmtId="0" fontId="5" fillId="0" borderId="1" xfId="2" quotePrefix="1" applyFont="1" applyBorder="1" applyAlignment="1">
      <alignment horizontal="center" vertical="center"/>
    </xf>
    <xf numFmtId="10" fontId="5" fillId="0" borderId="1" xfId="3" applyNumberFormat="1" applyFont="1" applyBorder="1" applyAlignment="1">
      <alignment horizontal="center"/>
    </xf>
    <xf numFmtId="0" fontId="2" fillId="0" borderId="1" xfId="1" applyBorder="1">
      <alignment vertical="center"/>
    </xf>
    <xf numFmtId="0" fontId="2" fillId="0" borderId="2" xfId="1" applyBorder="1" applyAlignment="1">
      <alignment horizontal="left" vertical="center" wrapText="1"/>
    </xf>
    <xf numFmtId="0" fontId="6" fillId="0" borderId="0" xfId="1" applyFont="1">
      <alignment vertical="center"/>
    </xf>
    <xf numFmtId="0" fontId="1" fillId="0" borderId="0" xfId="1" applyFont="1" applyAlignment="1">
      <alignment horizontal="left" vertical="center" wrapText="1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3" fillId="0" borderId="0" xfId="2"/>
    <xf numFmtId="0" fontId="1" fillId="0" borderId="0" xfId="1" applyFont="1">
      <alignment vertical="center"/>
    </xf>
  </cellXfs>
  <cellStyles count="4">
    <cellStyle name="Normal" xfId="0" builtinId="0"/>
    <cellStyle name="Normal 2" xfId="1" xr:uid="{EE9E03B2-94E8-4220-BF76-EBCCF3A488D6}"/>
    <cellStyle name="Normal 2 2" xfId="2" xr:uid="{58D07589-6A24-4024-8DEE-48120ECEABAA}"/>
    <cellStyle name="Percent 2" xfId="3" xr:uid="{47BE154C-2B56-4552-B453-1D67D1C160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8CEBB-A067-440F-A6B2-AC0B2652CB92}">
  <dimension ref="A1:F31"/>
  <sheetViews>
    <sheetView tabSelected="1" view="pageBreakPreview" zoomScale="60" zoomScaleNormal="100" workbookViewId="0">
      <selection activeCell="A57" sqref="A33:XFD57"/>
    </sheetView>
  </sheetViews>
  <sheetFormatPr defaultColWidth="8.88671875" defaultRowHeight="15.6"/>
  <cols>
    <col min="1" max="1" width="8.88671875" style="2"/>
    <col min="2" max="2" width="11.6640625" style="2" bestFit="1" customWidth="1"/>
    <col min="3" max="3" width="8.88671875" style="2"/>
    <col min="4" max="4" width="11" style="2" customWidth="1"/>
    <col min="5" max="5" width="12.6640625" style="2" customWidth="1"/>
    <col min="6" max="6" width="15.6640625" style="16" customWidth="1"/>
    <col min="7" max="16384" width="8.88671875" style="2"/>
  </cols>
  <sheetData>
    <row r="1" spans="1:6" ht="14.4">
      <c r="A1" s="1" t="s">
        <v>0</v>
      </c>
      <c r="B1" s="1"/>
      <c r="C1" s="1"/>
      <c r="D1" s="1"/>
      <c r="E1" s="1"/>
      <c r="F1" s="1"/>
    </row>
    <row r="2" spans="1:6" ht="14.4">
      <c r="A2" s="1" t="s">
        <v>1</v>
      </c>
      <c r="B2" s="1"/>
      <c r="C2" s="1"/>
      <c r="D2" s="1"/>
      <c r="E2" s="1"/>
      <c r="F2" s="1"/>
    </row>
    <row r="3" spans="1:6" ht="14.4">
      <c r="A3" s="1" t="s">
        <v>2</v>
      </c>
      <c r="B3" s="1"/>
      <c r="C3" s="1"/>
      <c r="D3" s="1"/>
      <c r="E3" s="1"/>
      <c r="F3" s="1"/>
    </row>
    <row r="4" spans="1:6" ht="15">
      <c r="F4" s="3"/>
    </row>
    <row r="5" spans="1:6" ht="14.4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6" t="s">
        <v>8</v>
      </c>
    </row>
    <row r="6" spans="1:6" ht="14.4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8" t="s">
        <v>14</v>
      </c>
    </row>
    <row r="7" spans="1:6" ht="14.4">
      <c r="A7" s="4">
        <v>1</v>
      </c>
      <c r="B7" s="7" t="s">
        <v>15</v>
      </c>
      <c r="C7" s="4">
        <v>0</v>
      </c>
      <c r="D7" s="4">
        <v>0</v>
      </c>
      <c r="E7" s="4">
        <f>SUM(C7:D7)</f>
        <v>0</v>
      </c>
      <c r="F7" s="9">
        <f t="shared" ref="F7:F23" si="0">E7/E$23</f>
        <v>0</v>
      </c>
    </row>
    <row r="8" spans="1:6" ht="14.4">
      <c r="A8" s="4">
        <v>2</v>
      </c>
      <c r="B8" s="7" t="s">
        <v>16</v>
      </c>
      <c r="C8" s="4">
        <v>2</v>
      </c>
      <c r="D8" s="4">
        <v>7</v>
      </c>
      <c r="E8" s="4">
        <f t="shared" ref="E8:E22" si="1">SUM(C8:D8)</f>
        <v>9</v>
      </c>
      <c r="F8" s="9">
        <f t="shared" si="0"/>
        <v>2.8481012658227848E-3</v>
      </c>
    </row>
    <row r="9" spans="1:6" ht="14.4">
      <c r="A9" s="4">
        <v>3</v>
      </c>
      <c r="B9" s="7" t="s">
        <v>17</v>
      </c>
      <c r="C9" s="4">
        <v>13</v>
      </c>
      <c r="D9" s="4">
        <v>57</v>
      </c>
      <c r="E9" s="4">
        <f t="shared" si="1"/>
        <v>70</v>
      </c>
      <c r="F9" s="9">
        <f t="shared" si="0"/>
        <v>2.2151898734177215E-2</v>
      </c>
    </row>
    <row r="10" spans="1:6" ht="14.4">
      <c r="A10" s="4">
        <v>4</v>
      </c>
      <c r="B10" s="7" t="s">
        <v>18</v>
      </c>
      <c r="C10" s="4">
        <v>52</v>
      </c>
      <c r="D10" s="4">
        <v>100</v>
      </c>
      <c r="E10" s="4">
        <f t="shared" si="1"/>
        <v>152</v>
      </c>
      <c r="F10" s="9">
        <f t="shared" si="0"/>
        <v>4.810126582278481E-2</v>
      </c>
    </row>
    <row r="11" spans="1:6" ht="14.4">
      <c r="A11" s="4">
        <v>5</v>
      </c>
      <c r="B11" s="7" t="s">
        <v>19</v>
      </c>
      <c r="C11" s="4">
        <v>66</v>
      </c>
      <c r="D11" s="4">
        <v>129</v>
      </c>
      <c r="E11" s="4">
        <f t="shared" si="1"/>
        <v>195</v>
      </c>
      <c r="F11" s="9">
        <f t="shared" si="0"/>
        <v>6.1708860759493674E-2</v>
      </c>
    </row>
    <row r="12" spans="1:6" ht="14.4">
      <c r="A12" s="4">
        <v>6</v>
      </c>
      <c r="B12" s="7" t="s">
        <v>20</v>
      </c>
      <c r="C12" s="4">
        <v>97</v>
      </c>
      <c r="D12" s="4">
        <v>167</v>
      </c>
      <c r="E12" s="4">
        <f t="shared" si="1"/>
        <v>264</v>
      </c>
      <c r="F12" s="9">
        <f t="shared" si="0"/>
        <v>8.3544303797468356E-2</v>
      </c>
    </row>
    <row r="13" spans="1:6" ht="14.4">
      <c r="A13" s="4">
        <v>7</v>
      </c>
      <c r="B13" s="7" t="s">
        <v>21</v>
      </c>
      <c r="C13" s="4">
        <v>183</v>
      </c>
      <c r="D13" s="4">
        <v>283</v>
      </c>
      <c r="E13" s="4">
        <f t="shared" si="1"/>
        <v>466</v>
      </c>
      <c r="F13" s="9">
        <f t="shared" si="0"/>
        <v>0.14746835443037976</v>
      </c>
    </row>
    <row r="14" spans="1:6" ht="14.4">
      <c r="A14" s="4">
        <v>8</v>
      </c>
      <c r="B14" s="7" t="s">
        <v>22</v>
      </c>
      <c r="C14" s="4">
        <v>243</v>
      </c>
      <c r="D14" s="4">
        <v>278</v>
      </c>
      <c r="E14" s="4">
        <f t="shared" si="1"/>
        <v>521</v>
      </c>
      <c r="F14" s="9">
        <f t="shared" si="0"/>
        <v>0.16487341772151898</v>
      </c>
    </row>
    <row r="15" spans="1:6" ht="14.4">
      <c r="A15" s="4">
        <v>9</v>
      </c>
      <c r="B15" s="7" t="s">
        <v>23</v>
      </c>
      <c r="C15" s="4">
        <v>163</v>
      </c>
      <c r="D15" s="4">
        <v>212</v>
      </c>
      <c r="E15" s="4">
        <f t="shared" si="1"/>
        <v>375</v>
      </c>
      <c r="F15" s="9">
        <f t="shared" si="0"/>
        <v>0.11867088607594936</v>
      </c>
    </row>
    <row r="16" spans="1:6" ht="14.4">
      <c r="A16" s="4">
        <v>10</v>
      </c>
      <c r="B16" s="7" t="s">
        <v>24</v>
      </c>
      <c r="C16" s="4">
        <v>133</v>
      </c>
      <c r="D16" s="4">
        <v>147</v>
      </c>
      <c r="E16" s="4">
        <f t="shared" si="1"/>
        <v>280</v>
      </c>
      <c r="F16" s="9">
        <f t="shared" si="0"/>
        <v>8.8607594936708861E-2</v>
      </c>
    </row>
    <row r="17" spans="1:6" ht="14.4">
      <c r="A17" s="4">
        <v>11</v>
      </c>
      <c r="B17" s="7" t="s">
        <v>25</v>
      </c>
      <c r="C17" s="4">
        <v>136</v>
      </c>
      <c r="D17" s="4">
        <v>132</v>
      </c>
      <c r="E17" s="4">
        <f t="shared" si="1"/>
        <v>268</v>
      </c>
      <c r="F17" s="9">
        <f t="shared" si="0"/>
        <v>8.4810126582278475E-2</v>
      </c>
    </row>
    <row r="18" spans="1:6" ht="14.4">
      <c r="A18" s="4">
        <v>12</v>
      </c>
      <c r="B18" s="7" t="s">
        <v>26</v>
      </c>
      <c r="C18" s="4">
        <v>160</v>
      </c>
      <c r="D18" s="4">
        <v>112</v>
      </c>
      <c r="E18" s="4">
        <f t="shared" si="1"/>
        <v>272</v>
      </c>
      <c r="F18" s="9">
        <f t="shared" si="0"/>
        <v>8.6075949367088608E-2</v>
      </c>
    </row>
    <row r="19" spans="1:6" ht="14.4">
      <c r="A19" s="4">
        <v>13</v>
      </c>
      <c r="B19" s="7" t="s">
        <v>27</v>
      </c>
      <c r="C19" s="4">
        <v>123</v>
      </c>
      <c r="D19" s="4">
        <v>89</v>
      </c>
      <c r="E19" s="4">
        <f t="shared" si="1"/>
        <v>212</v>
      </c>
      <c r="F19" s="9">
        <f t="shared" si="0"/>
        <v>6.7088607594936706E-2</v>
      </c>
    </row>
    <row r="20" spans="1:6" ht="14.4">
      <c r="A20" s="4">
        <v>14</v>
      </c>
      <c r="B20" s="7" t="s">
        <v>28</v>
      </c>
      <c r="C20" s="4">
        <v>46</v>
      </c>
      <c r="D20" s="4">
        <v>30</v>
      </c>
      <c r="E20" s="4">
        <f t="shared" si="1"/>
        <v>76</v>
      </c>
      <c r="F20" s="9">
        <f t="shared" si="0"/>
        <v>2.4050632911392405E-2</v>
      </c>
    </row>
    <row r="21" spans="1:6" ht="14.4">
      <c r="A21" s="4">
        <v>15</v>
      </c>
      <c r="B21" s="7" t="s">
        <v>29</v>
      </c>
      <c r="C21" s="4">
        <v>0</v>
      </c>
      <c r="D21" s="4">
        <v>0</v>
      </c>
      <c r="E21" s="4">
        <f t="shared" si="1"/>
        <v>0</v>
      </c>
      <c r="F21" s="9">
        <f t="shared" si="0"/>
        <v>0</v>
      </c>
    </row>
    <row r="22" spans="1:6" ht="14.4">
      <c r="A22" s="4">
        <v>16</v>
      </c>
      <c r="B22" s="7" t="s">
        <v>30</v>
      </c>
      <c r="C22" s="4">
        <v>0</v>
      </c>
      <c r="D22" s="4">
        <v>0</v>
      </c>
      <c r="E22" s="4">
        <f t="shared" si="1"/>
        <v>0</v>
      </c>
      <c r="F22" s="9">
        <f t="shared" si="0"/>
        <v>0</v>
      </c>
    </row>
    <row r="23" spans="1:6" ht="14.4">
      <c r="A23" s="10" t="s">
        <v>31</v>
      </c>
      <c r="B23" s="10"/>
      <c r="C23" s="4">
        <f>SUM(C7:C22)</f>
        <v>1417</v>
      </c>
      <c r="D23" s="4">
        <f>SUM(D7:D22)</f>
        <v>1743</v>
      </c>
      <c r="E23" s="4">
        <f>SUM(E7:E22)</f>
        <v>3160</v>
      </c>
      <c r="F23" s="9">
        <f t="shared" si="0"/>
        <v>1</v>
      </c>
    </row>
    <row r="24" spans="1:6" ht="29.25" customHeight="1">
      <c r="A24" s="11" t="s">
        <v>32</v>
      </c>
      <c r="B24" s="11"/>
      <c r="C24" s="11"/>
      <c r="D24" s="11"/>
      <c r="E24" s="11"/>
      <c r="F24" s="11"/>
    </row>
    <row r="25" spans="1:6" ht="14.4">
      <c r="F25" s="2"/>
    </row>
    <row r="26" spans="1:6" ht="14.4">
      <c r="A26" s="2" t="s">
        <v>33</v>
      </c>
      <c r="B26" s="12" t="s">
        <v>34</v>
      </c>
      <c r="F26" s="2"/>
    </row>
    <row r="27" spans="1:6" ht="64.5" customHeight="1">
      <c r="A27" s="2" t="s">
        <v>35</v>
      </c>
      <c r="B27" s="13" t="s">
        <v>36</v>
      </c>
      <c r="C27" s="13"/>
      <c r="D27" s="13"/>
      <c r="E27" s="13"/>
      <c r="F27" s="13"/>
    </row>
    <row r="28" spans="1:6">
      <c r="A28" s="14" t="s">
        <v>37</v>
      </c>
      <c r="B28" s="15" t="s">
        <v>38</v>
      </c>
    </row>
    <row r="29" spans="1:6">
      <c r="A29" s="2" t="s">
        <v>39</v>
      </c>
      <c r="B29" s="17" t="s">
        <v>7</v>
      </c>
    </row>
    <row r="30" spans="1:6">
      <c r="A30" s="2" t="s">
        <v>40</v>
      </c>
      <c r="B30" s="17" t="s">
        <v>41</v>
      </c>
    </row>
    <row r="31" spans="1:6">
      <c r="A31" s="17" t="s">
        <v>42</v>
      </c>
      <c r="B31" s="17" t="s">
        <v>43</v>
      </c>
    </row>
  </sheetData>
  <mergeCells count="5">
    <mergeCell ref="A1:F1"/>
    <mergeCell ref="A2:F2"/>
    <mergeCell ref="A3:F3"/>
    <mergeCell ref="A24:F24"/>
    <mergeCell ref="B27:F27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</vt:lpstr>
      <vt:lpstr>j!Print_Area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2024-06-04T03:13:18Z</cp:lastPrinted>
  <dcterms:created xsi:type="dcterms:W3CDTF">2024-06-04T03:12:46Z</dcterms:created>
  <dcterms:modified xsi:type="dcterms:W3CDTF">2024-06-04T03:13:24Z</dcterms:modified>
</cp:coreProperties>
</file>