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ndidikan dan Kebudayaan\Publish 22-4-2024\"/>
    </mc:Choice>
  </mc:AlternateContent>
  <xr:revisionPtr revIDLastSave="0" documentId="13_ncr:1_{B90B9120-F2E3-4048-BAA3-9389DFB9D8A8}" xr6:coauthVersionLast="47" xr6:coauthVersionMax="47" xr10:uidLastSave="{00000000-0000-0000-0000-000000000000}"/>
  <bookViews>
    <workbookView xWindow="-108" yWindow="-108" windowWidth="23256" windowHeight="12456" xr2:uid="{A759E92F-25E7-47CA-8B6E-5FC8663C0BE4}"/>
  </bookViews>
  <sheets>
    <sheet name="Sheet1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8" i="1"/>
  <c r="E18" i="1"/>
  <c r="K17" i="1"/>
  <c r="I17" i="1"/>
  <c r="D17" i="1"/>
  <c r="J17" i="1" s="1"/>
  <c r="K16" i="1"/>
  <c r="I16" i="1"/>
  <c r="D16" i="1"/>
  <c r="J16" i="1" s="1"/>
  <c r="K15" i="1"/>
  <c r="I15" i="1"/>
  <c r="D15" i="1"/>
  <c r="L15" i="1" s="1"/>
  <c r="K14" i="1"/>
  <c r="I14" i="1"/>
  <c r="D14" i="1"/>
  <c r="J14" i="1" s="1"/>
  <c r="K13" i="1"/>
  <c r="I13" i="1"/>
  <c r="D13" i="1"/>
  <c r="L13" i="1" s="1"/>
  <c r="K12" i="1"/>
  <c r="I12" i="1"/>
  <c r="J12" i="1" s="1"/>
  <c r="D12" i="1"/>
  <c r="L12" i="1" s="1"/>
  <c r="K11" i="1"/>
  <c r="I11" i="1"/>
  <c r="D11" i="1"/>
  <c r="K10" i="1"/>
  <c r="I10" i="1"/>
  <c r="D10" i="1"/>
  <c r="K18" i="1" l="1"/>
  <c r="I18" i="1"/>
  <c r="L11" i="1"/>
  <c r="J11" i="1"/>
  <c r="L16" i="1"/>
  <c r="D18" i="1"/>
  <c r="J18" i="1" s="1"/>
  <c r="L14" i="1"/>
  <c r="L17" i="1"/>
  <c r="J13" i="1"/>
  <c r="L10" i="1"/>
  <c r="J10" i="1"/>
  <c r="J15" i="1"/>
  <c r="L18" i="1" l="1"/>
</calcChain>
</file>

<file path=xl/sharedStrings.xml><?xml version="1.0" encoding="utf-8"?>
<sst xmlns="http://schemas.openxmlformats.org/spreadsheetml/2006/main" count="59" uniqueCount="54">
  <si>
    <t>Angka Partisipasi Murni (APM) Tingkat SD/MI/Paket A</t>
  </si>
  <si>
    <t xml:space="preserve"> Berdasarkan Kecamatan</t>
  </si>
  <si>
    <t>Per 31 Desember 2023</t>
  </si>
  <si>
    <t>No.</t>
  </si>
  <si>
    <t>Kode Wilayah</t>
  </si>
  <si>
    <t>Kecamatan</t>
  </si>
  <si>
    <t>Penduduk</t>
  </si>
  <si>
    <t>Peserta Didik Usia 7-12 tahun</t>
  </si>
  <si>
    <t>APM</t>
  </si>
  <si>
    <t>Usia 7-12</t>
  </si>
  <si>
    <t>SD</t>
  </si>
  <si>
    <t>MI</t>
  </si>
  <si>
    <t>SDLB</t>
  </si>
  <si>
    <t>Paket A</t>
  </si>
  <si>
    <t>Tidak Termasuk Paket A</t>
  </si>
  <si>
    <t>Termasuk Paket A</t>
  </si>
  <si>
    <t>Tahun</t>
  </si>
  <si>
    <t>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</si>
  <si>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</si>
  <si>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</si>
  <si>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</si>
  <si>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</si>
  <si>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</si>
  <si>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</si>
  <si>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</si>
  <si>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</si>
  <si>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</si>
  <si>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</si>
  <si>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</si>
  <si>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</si>
  <si>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</si>
  <si>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</si>
  <si>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</si>
  <si>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</si>
  <si>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</si>
  <si>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</si>
  <si>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</si>
  <si>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</si>
  <si>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</si>
  <si>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</si>
  <si>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</si>
  <si>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</si>
  <si>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</si>
  <si>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</si>
  <si>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</si>
  <si>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</si>
  <si>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</si>
  <si>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</si>
  <si>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>Konsep : Angka Partisipasi Murni (APM)</t>
  </si>
  <si>
    <t>Definisi : APM SD adalah jumlah penduduk usia 7-12 tahun yang sedang bersekolah di tingkat SD dibagi dengan jumlah penduduk usia 7-12 tahun.</t>
  </si>
  <si>
    <t>Klasifikasi : Angka Partisipasi Murni (APM) Tingkat SD/MI dan Paket A</t>
  </si>
  <si>
    <t>Ukuran : Persentase</t>
  </si>
  <si>
    <t>Satuan : Persentase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</si>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</sst>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3" formatCode="_(* #,##0.00_);_(* \(#,##0.00\);_(* &quot;-&quot;??_);_(@_)"/>
    <numFmt numFmtId="164" formatCode="0_);\(0\)"/>
    <numFmt numFmtId="165" formatCode="_-* #,##0.00_-;\-* #,##0.00_-;_-* &quot;-&quot;??_-;_-@_-"/>
    <numFmt numFmtId="166" formatCode="_(* #,##0_);_(* \(#,##0\);_(* &quot;-&quot;??_);_(@_)"/>
  </numFmts>
  <fonts count="5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B3B3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/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6" fontId="3" fillId="0" borderId="2" xfId="2" applyNumberFormat="1" applyFont="1" applyBorder="1"/>
    <xf numFmtId="3" fontId="3" fillId="0" borderId="2" xfId="1" applyNumberFormat="1" applyFont="1" applyBorder="1"/>
    <xf numFmtId="41" fontId="3" fillId="0" borderId="2" xfId="1" applyNumberFormat="1" applyFont="1" applyBorder="1"/>
    <xf numFmtId="41" fontId="3" fillId="2" borderId="2" xfId="1" applyNumberFormat="1" applyFont="1" applyFill="1" applyBorder="1"/>
    <xf numFmtId="0" fontId="3" fillId="0" borderId="2" xfId="1" applyFont="1" applyBorder="1"/>
    <xf numFmtId="43" fontId="3" fillId="0" borderId="2" xfId="1" applyNumberFormat="1" applyFont="1" applyBorder="1"/>
    <xf numFmtId="166" fontId="3" fillId="2" borderId="2" xfId="2" applyNumberFormat="1" applyFont="1" applyFill="1" applyBorder="1"/>
    <xf numFmtId="0" fontId="3" fillId="0" borderId="0" xfId="0" applyFont="1"/>
    <xf numFmtId="0" fontId="1" fillId="0" borderId="0" xfId="1" applyFont="1"/>
    <xf numFmtId="0" fontId="4" fillId="0" borderId="0" xfId="0" applyFont="1"/>
    <xf numFmtId="0" fontId="1" fillId="0" borderId="0" xfId="0" applyFont="1" applyAlignment="1">
      <alignment vertical="center"/>
    </xf>
    <xf numFmtId="0" fontId="3" fillId="0" borderId="2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0" borderId="0" xfId="0" applyFont="1" applyAlignment="1">
      <alignment horizontal="left" wrapText="1"/>
    </xf>
  </cellXfs>
  <cellStyles count="4">
    <cellStyle name="Comma 4" xfId="2" xr:uid="{819F11BC-D153-4151-897F-7EB46D78C89D}"/>
    <cellStyle name="Normal" xfId="0" builtinId="0"/>
    <cellStyle name="Normal 3" xfId="3" xr:uid="{E33F33B6-BF87-4251-9E53-544AC030F167}"/>
    <cellStyle name="Normal 4" xfId="1" xr:uid="{C15E5ED8-465F-415F-927C-F16319977B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Dinas%20Pendidikan%20dan%20Kebudayaan\Data_Prioritas_Dinas_Pendidikan_dan_Kebudayaan_2024.xlsx" TargetMode="External"/><Relationship Id="rId1" Type="http://schemas.openxmlformats.org/officeDocument/2006/relationships/externalLinkPath" Target="/statistik/Statistik%20Sektoral/DATA%202023/UPLOAD/Dinas%20Pendidikan%20dan%20Kebudayaan/Data_Prioritas_Dinas_Pendidikan_dan_Kebudayaan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5"/>
      <sheetName val="Sheet4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D10">
            <v>1285</v>
          </cell>
        </row>
        <row r="11">
          <cell r="D11">
            <v>7201</v>
          </cell>
        </row>
        <row r="12">
          <cell r="D12">
            <v>2395</v>
          </cell>
        </row>
        <row r="13">
          <cell r="D13">
            <v>1364</v>
          </cell>
        </row>
        <row r="14">
          <cell r="D14">
            <v>2066</v>
          </cell>
        </row>
        <row r="15">
          <cell r="D15">
            <v>1686</v>
          </cell>
        </row>
        <row r="16">
          <cell r="D16">
            <v>811</v>
          </cell>
        </row>
        <row r="17">
          <cell r="D17">
            <v>1635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0E5BF-A9B4-4577-B08D-411F3FA2C373}">
  <dimension ref="A1:L27"/>
  <sheetViews>
    <sheetView showGridLines="0" tabSelected="1" view="pageBreakPreview" zoomScale="60" zoomScaleNormal="100" workbookViewId="0">
      <selection activeCell="J29" sqref="J29"/>
    </sheetView>
  </sheetViews>
  <sheetFormatPr defaultColWidth="9.109375" defaultRowHeight="14.4" x14ac:dyDescent="0.3"/>
  <cols>
    <col min="1" max="1" width="3.6640625" style="1" customWidth="1"/>
    <col min="2" max="3" width="14" style="1" customWidth="1"/>
    <col min="4" max="6" width="9.109375" style="1"/>
    <col min="7" max="7" width="0" style="1" hidden="1" customWidth="1"/>
    <col min="8" max="8" width="9.109375" style="1"/>
    <col min="9" max="12" width="14.88671875" style="1" customWidth="1"/>
    <col min="13" max="16384" width="9.109375" style="1"/>
  </cols>
  <sheetData>
    <row r="1" spans="1:12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25" t="s">
        <v>3</v>
      </c>
      <c r="B5" s="28" t="s">
        <v>4</v>
      </c>
      <c r="C5" s="25" t="s">
        <v>5</v>
      </c>
      <c r="D5" s="3" t="s">
        <v>6</v>
      </c>
      <c r="E5" s="23" t="s">
        <v>7</v>
      </c>
      <c r="F5" s="23"/>
      <c r="G5" s="23"/>
      <c r="H5" s="23"/>
      <c r="I5" s="23" t="s">
        <v>8</v>
      </c>
      <c r="J5" s="23"/>
      <c r="K5" s="23"/>
      <c r="L5" s="23"/>
    </row>
    <row r="6" spans="1:12" x14ac:dyDescent="0.3">
      <c r="A6" s="26"/>
      <c r="B6" s="29"/>
      <c r="C6" s="26"/>
      <c r="D6" s="3" t="s">
        <v>9</v>
      </c>
      <c r="E6" s="31" t="s">
        <v>10</v>
      </c>
      <c r="F6" s="31" t="s">
        <v>11</v>
      </c>
      <c r="G6" s="32" t="s">
        <v>12</v>
      </c>
      <c r="H6" s="4" t="s">
        <v>13</v>
      </c>
      <c r="I6" s="23" t="s">
        <v>14</v>
      </c>
      <c r="J6" s="23"/>
      <c r="K6" s="23" t="s">
        <v>15</v>
      </c>
      <c r="L6" s="23"/>
    </row>
    <row r="7" spans="1:12" x14ac:dyDescent="0.3">
      <c r="A7" s="26"/>
      <c r="B7" s="29"/>
      <c r="C7" s="26"/>
      <c r="D7" s="3" t="s">
        <v>16</v>
      </c>
      <c r="E7" s="31"/>
      <c r="F7" s="31"/>
      <c r="G7" s="32"/>
      <c r="H7" s="4" t="s">
        <v>17</v>
      </c>
      <c r="I7" s="23" t="s">
        <v>17</v>
      </c>
      <c r="J7" s="23"/>
      <c r="K7" s="23" t="s">
        <v>17</v>
      </c>
      <c r="L7" s="23"/>
    </row>
    <row r="8" spans="1:12" x14ac:dyDescent="0.3">
      <c r="A8" s="27"/>
      <c r="B8" s="30"/>
      <c r="C8" s="27"/>
      <c r="D8" s="3"/>
      <c r="E8" s="31"/>
      <c r="F8" s="31"/>
      <c r="G8" s="32"/>
      <c r="H8" s="4"/>
      <c r="I8" s="4" t="s">
        <v>18</v>
      </c>
      <c r="J8" s="4" t="s">
        <v>19</v>
      </c>
      <c r="K8" s="4" t="s">
        <v>18</v>
      </c>
      <c r="L8" s="4" t="s">
        <v>19</v>
      </c>
    </row>
    <row r="9" spans="1:12" x14ac:dyDescent="0.3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6" t="s">
        <v>26</v>
      </c>
      <c r="H9" s="5" t="s">
        <v>27</v>
      </c>
      <c r="I9" s="5" t="s">
        <v>28</v>
      </c>
      <c r="J9" s="7" t="s">
        <v>29</v>
      </c>
      <c r="K9" s="7" t="s">
        <v>30</v>
      </c>
      <c r="L9" s="8">
        <v>-12</v>
      </c>
    </row>
    <row r="10" spans="1:12" x14ac:dyDescent="0.3">
      <c r="A10" s="9">
        <v>1</v>
      </c>
      <c r="B10" s="10" t="s">
        <v>31</v>
      </c>
      <c r="C10" s="11" t="s">
        <v>32</v>
      </c>
      <c r="D10" s="12">
        <f>[1]Sheet16!D10</f>
        <v>1285</v>
      </c>
      <c r="E10" s="13">
        <v>1118</v>
      </c>
      <c r="F10" s="14">
        <v>0</v>
      </c>
      <c r="G10" s="15"/>
      <c r="H10" s="16">
        <v>0</v>
      </c>
      <c r="I10" s="13">
        <f>+E10+F10+G10</f>
        <v>1118</v>
      </c>
      <c r="J10" s="17">
        <f t="shared" ref="J10:J18" si="0">+I10/D10*100</f>
        <v>87.003891050583661</v>
      </c>
      <c r="K10" s="13">
        <f>+E10+F10+H10+G10</f>
        <v>1118</v>
      </c>
      <c r="L10" s="17">
        <f>+K10/D10*100</f>
        <v>87.003891050583661</v>
      </c>
    </row>
    <row r="11" spans="1:12" x14ac:dyDescent="0.3">
      <c r="A11" s="9">
        <v>2</v>
      </c>
      <c r="B11" s="10" t="s">
        <v>33</v>
      </c>
      <c r="C11" s="11" t="s">
        <v>34</v>
      </c>
      <c r="D11" s="12">
        <f>[1]Sheet16!D11</f>
        <v>7201</v>
      </c>
      <c r="E11" s="13">
        <v>5431</v>
      </c>
      <c r="F11" s="14">
        <v>765</v>
      </c>
      <c r="G11" s="15"/>
      <c r="H11" s="16">
        <v>4</v>
      </c>
      <c r="I11" s="13">
        <f>+E11+F11+G11</f>
        <v>6196</v>
      </c>
      <c r="J11" s="17">
        <f t="shared" si="0"/>
        <v>86.043605054853487</v>
      </c>
      <c r="K11" s="13">
        <f>+E11+F11+H11+G11</f>
        <v>6200</v>
      </c>
      <c r="L11" s="17">
        <f t="shared" ref="L11:L18" si="1">+K11/D11*100</f>
        <v>86.099152895431189</v>
      </c>
    </row>
    <row r="12" spans="1:12" x14ac:dyDescent="0.3">
      <c r="A12" s="9">
        <v>3</v>
      </c>
      <c r="B12" s="10" t="s">
        <v>35</v>
      </c>
      <c r="C12" s="11" t="s">
        <v>36</v>
      </c>
      <c r="D12" s="12">
        <f>[1]Sheet16!D12</f>
        <v>2395</v>
      </c>
      <c r="E12" s="13">
        <v>2086</v>
      </c>
      <c r="F12" s="14">
        <v>42</v>
      </c>
      <c r="G12" s="15"/>
      <c r="H12" s="16">
        <v>0</v>
      </c>
      <c r="I12" s="13">
        <f t="shared" ref="I12:I17" si="2">+E12+F12+G12</f>
        <v>2128</v>
      </c>
      <c r="J12" s="17">
        <f t="shared" si="0"/>
        <v>88.851774530271399</v>
      </c>
      <c r="K12" s="13">
        <f t="shared" ref="K12:K17" si="3">+E12+F12+H12+G12</f>
        <v>2128</v>
      </c>
      <c r="L12" s="17">
        <f t="shared" si="1"/>
        <v>88.851774530271399</v>
      </c>
    </row>
    <row r="13" spans="1:12" x14ac:dyDescent="0.3">
      <c r="A13" s="9">
        <v>4</v>
      </c>
      <c r="B13" s="10" t="s">
        <v>37</v>
      </c>
      <c r="C13" s="11" t="s">
        <v>38</v>
      </c>
      <c r="D13" s="12">
        <f>[1]Sheet16!D13</f>
        <v>1364</v>
      </c>
      <c r="E13" s="13">
        <v>992</v>
      </c>
      <c r="F13" s="14">
        <v>62</v>
      </c>
      <c r="G13" s="15"/>
      <c r="H13" s="16">
        <v>0</v>
      </c>
      <c r="I13" s="13">
        <f t="shared" si="2"/>
        <v>1054</v>
      </c>
      <c r="J13" s="17">
        <f t="shared" si="0"/>
        <v>77.272727272727266</v>
      </c>
      <c r="K13" s="13">
        <f t="shared" si="3"/>
        <v>1054</v>
      </c>
      <c r="L13" s="17">
        <f t="shared" si="1"/>
        <v>77.272727272727266</v>
      </c>
    </row>
    <row r="14" spans="1:12" x14ac:dyDescent="0.3">
      <c r="A14" s="9">
        <v>5</v>
      </c>
      <c r="B14" s="10" t="s">
        <v>39</v>
      </c>
      <c r="C14" s="11" t="s">
        <v>40</v>
      </c>
      <c r="D14" s="12">
        <f>[1]Sheet16!D14</f>
        <v>2066</v>
      </c>
      <c r="E14" s="13">
        <v>1659</v>
      </c>
      <c r="F14" s="14">
        <v>102</v>
      </c>
      <c r="G14" s="15"/>
      <c r="H14" s="16">
        <v>0</v>
      </c>
      <c r="I14" s="13">
        <f t="shared" si="2"/>
        <v>1761</v>
      </c>
      <c r="J14" s="17">
        <f t="shared" si="0"/>
        <v>85.237173281703775</v>
      </c>
      <c r="K14" s="13">
        <f t="shared" si="3"/>
        <v>1761</v>
      </c>
      <c r="L14" s="17">
        <f t="shared" si="1"/>
        <v>85.237173281703775</v>
      </c>
    </row>
    <row r="15" spans="1:12" x14ac:dyDescent="0.3">
      <c r="A15" s="9">
        <v>6</v>
      </c>
      <c r="B15" s="10" t="s">
        <v>41</v>
      </c>
      <c r="C15" s="11" t="s">
        <v>42</v>
      </c>
      <c r="D15" s="12">
        <f>[1]Sheet16!D15</f>
        <v>1686</v>
      </c>
      <c r="E15" s="13">
        <v>1254</v>
      </c>
      <c r="F15" s="14">
        <v>93</v>
      </c>
      <c r="G15" s="15"/>
      <c r="H15" s="16">
        <v>0</v>
      </c>
      <c r="I15" s="13">
        <f t="shared" si="2"/>
        <v>1347</v>
      </c>
      <c r="J15" s="17">
        <f t="shared" si="0"/>
        <v>79.893238434163706</v>
      </c>
      <c r="K15" s="13">
        <f t="shared" si="3"/>
        <v>1347</v>
      </c>
      <c r="L15" s="17">
        <f t="shared" si="1"/>
        <v>79.893238434163706</v>
      </c>
    </row>
    <row r="16" spans="1:12" x14ac:dyDescent="0.3">
      <c r="A16" s="9">
        <v>7</v>
      </c>
      <c r="B16" s="10" t="s">
        <v>43</v>
      </c>
      <c r="C16" s="11" t="s">
        <v>44</v>
      </c>
      <c r="D16" s="12">
        <f>[1]Sheet16!D16</f>
        <v>811</v>
      </c>
      <c r="E16" s="13">
        <v>640</v>
      </c>
      <c r="F16" s="14">
        <v>0</v>
      </c>
      <c r="G16" s="15"/>
      <c r="H16" s="16">
        <v>0</v>
      </c>
      <c r="I16" s="13">
        <f t="shared" si="2"/>
        <v>640</v>
      </c>
      <c r="J16" s="17">
        <f t="shared" si="0"/>
        <v>78.914919852034529</v>
      </c>
      <c r="K16" s="13">
        <f t="shared" si="3"/>
        <v>640</v>
      </c>
      <c r="L16" s="17">
        <f t="shared" si="1"/>
        <v>78.914919852034529</v>
      </c>
    </row>
    <row r="17" spans="1:12" x14ac:dyDescent="0.3">
      <c r="A17" s="9">
        <v>8</v>
      </c>
      <c r="B17" s="10" t="s">
        <v>45</v>
      </c>
      <c r="C17" s="11" t="s">
        <v>46</v>
      </c>
      <c r="D17" s="12">
        <f>[1]Sheet16!D17</f>
        <v>1635</v>
      </c>
      <c r="E17" s="13">
        <v>1300</v>
      </c>
      <c r="F17" s="14">
        <v>83</v>
      </c>
      <c r="G17" s="15"/>
      <c r="H17" s="16">
        <v>0</v>
      </c>
      <c r="I17" s="13">
        <f t="shared" si="2"/>
        <v>1383</v>
      </c>
      <c r="J17" s="17">
        <f t="shared" si="0"/>
        <v>84.587155963302749</v>
      </c>
      <c r="K17" s="13">
        <f t="shared" si="3"/>
        <v>1383</v>
      </c>
      <c r="L17" s="17">
        <f t="shared" si="1"/>
        <v>84.587155963302749</v>
      </c>
    </row>
    <row r="18" spans="1:12" x14ac:dyDescent="0.3">
      <c r="A18" s="23" t="s">
        <v>18</v>
      </c>
      <c r="B18" s="23"/>
      <c r="C18" s="23"/>
      <c r="D18" s="12">
        <f t="shared" ref="D18:I18" si="4">SUM(D10:D17)</f>
        <v>18443</v>
      </c>
      <c r="E18" s="12">
        <f t="shared" si="4"/>
        <v>14480</v>
      </c>
      <c r="F18" s="12">
        <f t="shared" si="4"/>
        <v>1147</v>
      </c>
      <c r="G18" s="18">
        <f t="shared" si="4"/>
        <v>0</v>
      </c>
      <c r="H18" s="12">
        <f t="shared" si="4"/>
        <v>4</v>
      </c>
      <c r="I18" s="12">
        <f t="shared" si="4"/>
        <v>15627</v>
      </c>
      <c r="J18" s="17">
        <f t="shared" si="0"/>
        <v>84.731334381608207</v>
      </c>
      <c r="K18" s="12">
        <f>SUM(K10:K17)</f>
        <v>15631</v>
      </c>
      <c r="L18" s="17">
        <f t="shared" si="1"/>
        <v>84.75302282708887</v>
      </c>
    </row>
    <row r="19" spans="1:12" x14ac:dyDescent="0.3">
      <c r="A19" s="19" t="s">
        <v>47</v>
      </c>
      <c r="B19" s="19"/>
      <c r="C19" s="20"/>
      <c r="D19" s="20"/>
      <c r="E19" s="20"/>
      <c r="F19" s="20"/>
      <c r="G19" s="20"/>
      <c r="H19" s="20"/>
      <c r="I19" s="20"/>
      <c r="J19" s="20"/>
    </row>
    <row r="20" spans="1:12" x14ac:dyDescent="0.3">
      <c r="A20" s="20"/>
      <c r="B20" s="20"/>
      <c r="C20" s="20"/>
      <c r="D20" s="20"/>
      <c r="E20" s="20"/>
      <c r="F20" s="20"/>
      <c r="G20" s="20"/>
      <c r="H20" s="20"/>
      <c r="I20" s="20"/>
      <c r="J20" s="20"/>
    </row>
    <row r="21" spans="1:12" x14ac:dyDescent="0.3">
      <c r="A21" s="21" t="s">
        <v>48</v>
      </c>
      <c r="B21" s="21"/>
      <c r="C21" s="20"/>
      <c r="D21" s="20"/>
      <c r="E21" s="20"/>
      <c r="F21" s="20"/>
      <c r="G21" s="20"/>
      <c r="H21" s="20"/>
      <c r="I21" s="20"/>
      <c r="J21" s="20"/>
    </row>
    <row r="22" spans="1:12" ht="32.4" customHeight="1" x14ac:dyDescent="0.3">
      <c r="A22" s="33" t="s">
        <v>49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x14ac:dyDescent="0.3">
      <c r="A23" s="21" t="s">
        <v>50</v>
      </c>
      <c r="B23" s="21"/>
      <c r="C23" s="20"/>
      <c r="D23" s="20"/>
      <c r="E23" s="20"/>
      <c r="F23" s="20"/>
      <c r="G23" s="20"/>
      <c r="H23" s="20"/>
      <c r="I23" s="20"/>
      <c r="J23" s="20"/>
    </row>
    <row r="24" spans="1:12" x14ac:dyDescent="0.3">
      <c r="A24" s="21" t="s">
        <v>51</v>
      </c>
      <c r="B24" s="21"/>
      <c r="C24" s="20"/>
      <c r="D24" s="20"/>
      <c r="E24" s="20"/>
      <c r="F24" s="20"/>
      <c r="G24" s="20"/>
      <c r="H24" s="20"/>
      <c r="I24" s="20"/>
      <c r="J24" s="20"/>
    </row>
    <row r="25" spans="1:12" x14ac:dyDescent="0.3">
      <c r="A25" s="21" t="s">
        <v>52</v>
      </c>
      <c r="B25" s="21"/>
      <c r="C25" s="20"/>
      <c r="D25" s="20"/>
      <c r="E25" s="20"/>
      <c r="F25" s="20"/>
      <c r="G25" s="20"/>
      <c r="H25" s="20"/>
      <c r="I25" s="20"/>
      <c r="J25" s="20"/>
    </row>
    <row r="26" spans="1:12" x14ac:dyDescent="0.3">
      <c r="A26" s="22" t="s">
        <v>53</v>
      </c>
      <c r="B26" s="22"/>
      <c r="C26" s="20"/>
      <c r="D26" s="20"/>
      <c r="E26" s="20"/>
      <c r="F26" s="20"/>
      <c r="G26" s="20"/>
      <c r="H26" s="20"/>
      <c r="I26" s="20"/>
      <c r="J26" s="20"/>
    </row>
    <row r="27" spans="1:12" x14ac:dyDescent="0.3">
      <c r="A27" s="20"/>
      <c r="B27" s="20"/>
      <c r="C27" s="20"/>
      <c r="D27" s="20"/>
      <c r="E27" s="20"/>
      <c r="F27" s="20"/>
      <c r="G27" s="20"/>
      <c r="H27" s="20"/>
      <c r="I27" s="20"/>
      <c r="J27" s="20"/>
    </row>
  </sheetData>
  <mergeCells count="17">
    <mergeCell ref="A22:L22"/>
    <mergeCell ref="A18:C18"/>
    <mergeCell ref="A1:L1"/>
    <mergeCell ref="A2:L2"/>
    <mergeCell ref="A3:L3"/>
    <mergeCell ref="A5:A8"/>
    <mergeCell ref="B5:B8"/>
    <mergeCell ref="C5:C8"/>
    <mergeCell ref="E5:H5"/>
    <mergeCell ref="I5:L5"/>
    <mergeCell ref="E6:E8"/>
    <mergeCell ref="F6:F8"/>
    <mergeCell ref="G6:G8"/>
    <mergeCell ref="I6:J6"/>
    <mergeCell ref="K6:L6"/>
    <mergeCell ref="I7:J7"/>
    <mergeCell ref="K7:L7"/>
  </mergeCells>
  <pageMargins left="0.7" right="0.7" top="0.75" bottom="0.75" header="0.3" footer="0.3"/>
  <pageSetup scale="71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2024-04-22T04:38:21Z</cp:lastPrinted>
  <dcterms:created xsi:type="dcterms:W3CDTF">2024-04-22T01:59:10Z</dcterms:created>
  <dcterms:modified xsi:type="dcterms:W3CDTF">2024-04-22T04:38:36Z</dcterms:modified>
</cp:coreProperties>
</file>