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BB4B4CB2-5D68-4047-87F9-1973E3CB4A53}" xr6:coauthVersionLast="47" xr6:coauthVersionMax="47" xr10:uidLastSave="{00000000-0000-0000-0000-000000000000}"/>
  <bookViews>
    <workbookView xWindow="-108" yWindow="-108" windowWidth="23256" windowHeight="12456" xr2:uid="{7DB01C69-7DBF-469F-8E32-AFBA6954D6E2}"/>
  </bookViews>
  <sheets>
    <sheet name="11" sheetId="1" r:id="rId1"/>
  </sheets>
  <definedNames>
    <definedName name="_xlnm.Print_Area" localSheetId="0">'11'!$A$1:$C$58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C45" i="1"/>
  <c r="C40" i="1"/>
  <c r="C35" i="1"/>
  <c r="C30" i="1"/>
  <c r="C25" i="1"/>
  <c r="C20" i="1"/>
  <c r="C15" i="1"/>
  <c r="C10" i="1"/>
  <c r="C46" i="1" s="1"/>
</calcChain>
</file>

<file path=xl/sharedStrings.xml><?xml version="1.0" encoding="utf-8"?>
<sst xmlns="http://schemas.openxmlformats.org/spreadsheetml/2006/main" count="52" uniqueCount="24">
  <si>
    <t>Jumlah Luas Lahan Sawah Dirinci</t>
  </si>
  <si>
    <t>Menurut Jenis Pengairan dan Kecamatan</t>
  </si>
  <si>
    <t>No</t>
  </si>
  <si>
    <t>Jenis Lahan Sawah</t>
  </si>
  <si>
    <t>Jumlah (Ha)</t>
  </si>
  <si>
    <t>Irigasi</t>
  </si>
  <si>
    <t>Tadah Hujan</t>
  </si>
  <si>
    <t>Rawa Pasang Surut</t>
  </si>
  <si>
    <t>Rawa Lebak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</si>
  <si>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</si>
  <si>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</si>
  <si>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</si>
  <si>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</si>
  <si>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</si>
  <si>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</si>
  <si>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</si>
  <si>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</si>
  <si>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Total</t>
  </si>
  <si>
    <t>Sumber : Dinas Pertanian</t>
  </si>
  <si>
    <t>Taliwang,   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</si>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</sst>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62BF7D61-0B91-4D20-8700-4F4E30CBB9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3F84-B8D6-4531-B678-A01EEF8042DA}">
  <dimension ref="A1:D59"/>
  <sheetViews>
    <sheetView tabSelected="1" workbookViewId="0">
      <selection sqref="A1:C1"/>
    </sheetView>
  </sheetViews>
  <sheetFormatPr defaultColWidth="10.796875" defaultRowHeight="15.6"/>
  <cols>
    <col min="1" max="1" width="5" style="2" customWidth="1"/>
    <col min="2" max="2" width="25.19921875" style="2" customWidth="1"/>
    <col min="3" max="256" width="10.796875" style="2"/>
    <col min="257" max="257" width="5" style="2" customWidth="1"/>
    <col min="258" max="258" width="25.19921875" style="2" customWidth="1"/>
    <col min="259" max="512" width="10.796875" style="2"/>
    <col min="513" max="513" width="5" style="2" customWidth="1"/>
    <col min="514" max="514" width="25.19921875" style="2" customWidth="1"/>
    <col min="515" max="768" width="10.796875" style="2"/>
    <col min="769" max="769" width="5" style="2" customWidth="1"/>
    <col min="770" max="770" width="25.19921875" style="2" customWidth="1"/>
    <col min="771" max="1024" width="10.796875" style="2"/>
    <col min="1025" max="1025" width="5" style="2" customWidth="1"/>
    <col min="1026" max="1026" width="25.19921875" style="2" customWidth="1"/>
    <col min="1027" max="1280" width="10.796875" style="2"/>
    <col min="1281" max="1281" width="5" style="2" customWidth="1"/>
    <col min="1282" max="1282" width="25.19921875" style="2" customWidth="1"/>
    <col min="1283" max="1536" width="10.796875" style="2"/>
    <col min="1537" max="1537" width="5" style="2" customWidth="1"/>
    <col min="1538" max="1538" width="25.19921875" style="2" customWidth="1"/>
    <col min="1539" max="1792" width="10.796875" style="2"/>
    <col min="1793" max="1793" width="5" style="2" customWidth="1"/>
    <col min="1794" max="1794" width="25.19921875" style="2" customWidth="1"/>
    <col min="1795" max="2048" width="10.796875" style="2"/>
    <col min="2049" max="2049" width="5" style="2" customWidth="1"/>
    <col min="2050" max="2050" width="25.19921875" style="2" customWidth="1"/>
    <col min="2051" max="2304" width="10.796875" style="2"/>
    <col min="2305" max="2305" width="5" style="2" customWidth="1"/>
    <col min="2306" max="2306" width="25.19921875" style="2" customWidth="1"/>
    <col min="2307" max="2560" width="10.796875" style="2"/>
    <col min="2561" max="2561" width="5" style="2" customWidth="1"/>
    <col min="2562" max="2562" width="25.19921875" style="2" customWidth="1"/>
    <col min="2563" max="2816" width="10.796875" style="2"/>
    <col min="2817" max="2817" width="5" style="2" customWidth="1"/>
    <col min="2818" max="2818" width="25.19921875" style="2" customWidth="1"/>
    <col min="2819" max="3072" width="10.796875" style="2"/>
    <col min="3073" max="3073" width="5" style="2" customWidth="1"/>
    <col min="3074" max="3074" width="25.19921875" style="2" customWidth="1"/>
    <col min="3075" max="3328" width="10.796875" style="2"/>
    <col min="3329" max="3329" width="5" style="2" customWidth="1"/>
    <col min="3330" max="3330" width="25.19921875" style="2" customWidth="1"/>
    <col min="3331" max="3584" width="10.796875" style="2"/>
    <col min="3585" max="3585" width="5" style="2" customWidth="1"/>
    <col min="3586" max="3586" width="25.19921875" style="2" customWidth="1"/>
    <col min="3587" max="3840" width="10.796875" style="2"/>
    <col min="3841" max="3841" width="5" style="2" customWidth="1"/>
    <col min="3842" max="3842" width="25.19921875" style="2" customWidth="1"/>
    <col min="3843" max="4096" width="10.796875" style="2"/>
    <col min="4097" max="4097" width="5" style="2" customWidth="1"/>
    <col min="4098" max="4098" width="25.19921875" style="2" customWidth="1"/>
    <col min="4099" max="4352" width="10.796875" style="2"/>
    <col min="4353" max="4353" width="5" style="2" customWidth="1"/>
    <col min="4354" max="4354" width="25.19921875" style="2" customWidth="1"/>
    <col min="4355" max="4608" width="10.796875" style="2"/>
    <col min="4609" max="4609" width="5" style="2" customWidth="1"/>
    <col min="4610" max="4610" width="25.19921875" style="2" customWidth="1"/>
    <col min="4611" max="4864" width="10.796875" style="2"/>
    <col min="4865" max="4865" width="5" style="2" customWidth="1"/>
    <col min="4866" max="4866" width="25.19921875" style="2" customWidth="1"/>
    <col min="4867" max="5120" width="10.796875" style="2"/>
    <col min="5121" max="5121" width="5" style="2" customWidth="1"/>
    <col min="5122" max="5122" width="25.19921875" style="2" customWidth="1"/>
    <col min="5123" max="5376" width="10.796875" style="2"/>
    <col min="5377" max="5377" width="5" style="2" customWidth="1"/>
    <col min="5378" max="5378" width="25.19921875" style="2" customWidth="1"/>
    <col min="5379" max="5632" width="10.796875" style="2"/>
    <col min="5633" max="5633" width="5" style="2" customWidth="1"/>
    <col min="5634" max="5634" width="25.19921875" style="2" customWidth="1"/>
    <col min="5635" max="5888" width="10.796875" style="2"/>
    <col min="5889" max="5889" width="5" style="2" customWidth="1"/>
    <col min="5890" max="5890" width="25.19921875" style="2" customWidth="1"/>
    <col min="5891" max="6144" width="10.796875" style="2"/>
    <col min="6145" max="6145" width="5" style="2" customWidth="1"/>
    <col min="6146" max="6146" width="25.19921875" style="2" customWidth="1"/>
    <col min="6147" max="6400" width="10.796875" style="2"/>
    <col min="6401" max="6401" width="5" style="2" customWidth="1"/>
    <col min="6402" max="6402" width="25.19921875" style="2" customWidth="1"/>
    <col min="6403" max="6656" width="10.796875" style="2"/>
    <col min="6657" max="6657" width="5" style="2" customWidth="1"/>
    <col min="6658" max="6658" width="25.19921875" style="2" customWidth="1"/>
    <col min="6659" max="6912" width="10.796875" style="2"/>
    <col min="6913" max="6913" width="5" style="2" customWidth="1"/>
    <col min="6914" max="6914" width="25.19921875" style="2" customWidth="1"/>
    <col min="6915" max="7168" width="10.796875" style="2"/>
    <col min="7169" max="7169" width="5" style="2" customWidth="1"/>
    <col min="7170" max="7170" width="25.19921875" style="2" customWidth="1"/>
    <col min="7171" max="7424" width="10.796875" style="2"/>
    <col min="7425" max="7425" width="5" style="2" customWidth="1"/>
    <col min="7426" max="7426" width="25.19921875" style="2" customWidth="1"/>
    <col min="7427" max="7680" width="10.796875" style="2"/>
    <col min="7681" max="7681" width="5" style="2" customWidth="1"/>
    <col min="7682" max="7682" width="25.19921875" style="2" customWidth="1"/>
    <col min="7683" max="7936" width="10.796875" style="2"/>
    <col min="7937" max="7937" width="5" style="2" customWidth="1"/>
    <col min="7938" max="7938" width="25.19921875" style="2" customWidth="1"/>
    <col min="7939" max="8192" width="10.796875" style="2"/>
    <col min="8193" max="8193" width="5" style="2" customWidth="1"/>
    <col min="8194" max="8194" width="25.19921875" style="2" customWidth="1"/>
    <col min="8195" max="8448" width="10.796875" style="2"/>
    <col min="8449" max="8449" width="5" style="2" customWidth="1"/>
    <col min="8450" max="8450" width="25.19921875" style="2" customWidth="1"/>
    <col min="8451" max="8704" width="10.796875" style="2"/>
    <col min="8705" max="8705" width="5" style="2" customWidth="1"/>
    <col min="8706" max="8706" width="25.19921875" style="2" customWidth="1"/>
    <col min="8707" max="8960" width="10.796875" style="2"/>
    <col min="8961" max="8961" width="5" style="2" customWidth="1"/>
    <col min="8962" max="8962" width="25.19921875" style="2" customWidth="1"/>
    <col min="8963" max="9216" width="10.796875" style="2"/>
    <col min="9217" max="9217" width="5" style="2" customWidth="1"/>
    <col min="9218" max="9218" width="25.19921875" style="2" customWidth="1"/>
    <col min="9219" max="9472" width="10.796875" style="2"/>
    <col min="9473" max="9473" width="5" style="2" customWidth="1"/>
    <col min="9474" max="9474" width="25.19921875" style="2" customWidth="1"/>
    <col min="9475" max="9728" width="10.796875" style="2"/>
    <col min="9729" max="9729" width="5" style="2" customWidth="1"/>
    <col min="9730" max="9730" width="25.19921875" style="2" customWidth="1"/>
    <col min="9731" max="9984" width="10.796875" style="2"/>
    <col min="9985" max="9985" width="5" style="2" customWidth="1"/>
    <col min="9986" max="9986" width="25.19921875" style="2" customWidth="1"/>
    <col min="9987" max="10240" width="10.796875" style="2"/>
    <col min="10241" max="10241" width="5" style="2" customWidth="1"/>
    <col min="10242" max="10242" width="25.19921875" style="2" customWidth="1"/>
    <col min="10243" max="10496" width="10.796875" style="2"/>
    <col min="10497" max="10497" width="5" style="2" customWidth="1"/>
    <col min="10498" max="10498" width="25.19921875" style="2" customWidth="1"/>
    <col min="10499" max="10752" width="10.796875" style="2"/>
    <col min="10753" max="10753" width="5" style="2" customWidth="1"/>
    <col min="10754" max="10754" width="25.19921875" style="2" customWidth="1"/>
    <col min="10755" max="11008" width="10.796875" style="2"/>
    <col min="11009" max="11009" width="5" style="2" customWidth="1"/>
    <col min="11010" max="11010" width="25.19921875" style="2" customWidth="1"/>
    <col min="11011" max="11264" width="10.796875" style="2"/>
    <col min="11265" max="11265" width="5" style="2" customWidth="1"/>
    <col min="11266" max="11266" width="25.19921875" style="2" customWidth="1"/>
    <col min="11267" max="11520" width="10.796875" style="2"/>
    <col min="11521" max="11521" width="5" style="2" customWidth="1"/>
    <col min="11522" max="11522" width="25.19921875" style="2" customWidth="1"/>
    <col min="11523" max="11776" width="10.796875" style="2"/>
    <col min="11777" max="11777" width="5" style="2" customWidth="1"/>
    <col min="11778" max="11778" width="25.19921875" style="2" customWidth="1"/>
    <col min="11779" max="12032" width="10.796875" style="2"/>
    <col min="12033" max="12033" width="5" style="2" customWidth="1"/>
    <col min="12034" max="12034" width="25.19921875" style="2" customWidth="1"/>
    <col min="12035" max="12288" width="10.796875" style="2"/>
    <col min="12289" max="12289" width="5" style="2" customWidth="1"/>
    <col min="12290" max="12290" width="25.19921875" style="2" customWidth="1"/>
    <col min="12291" max="12544" width="10.796875" style="2"/>
    <col min="12545" max="12545" width="5" style="2" customWidth="1"/>
    <col min="12546" max="12546" width="25.19921875" style="2" customWidth="1"/>
    <col min="12547" max="12800" width="10.796875" style="2"/>
    <col min="12801" max="12801" width="5" style="2" customWidth="1"/>
    <col min="12802" max="12802" width="25.19921875" style="2" customWidth="1"/>
    <col min="12803" max="13056" width="10.796875" style="2"/>
    <col min="13057" max="13057" width="5" style="2" customWidth="1"/>
    <col min="13058" max="13058" width="25.19921875" style="2" customWidth="1"/>
    <col min="13059" max="13312" width="10.796875" style="2"/>
    <col min="13313" max="13313" width="5" style="2" customWidth="1"/>
    <col min="13314" max="13314" width="25.19921875" style="2" customWidth="1"/>
    <col min="13315" max="13568" width="10.796875" style="2"/>
    <col min="13569" max="13569" width="5" style="2" customWidth="1"/>
    <col min="13570" max="13570" width="25.19921875" style="2" customWidth="1"/>
    <col min="13571" max="13824" width="10.796875" style="2"/>
    <col min="13825" max="13825" width="5" style="2" customWidth="1"/>
    <col min="13826" max="13826" width="25.19921875" style="2" customWidth="1"/>
    <col min="13827" max="14080" width="10.796875" style="2"/>
    <col min="14081" max="14081" width="5" style="2" customWidth="1"/>
    <col min="14082" max="14082" width="25.19921875" style="2" customWidth="1"/>
    <col min="14083" max="14336" width="10.796875" style="2"/>
    <col min="14337" max="14337" width="5" style="2" customWidth="1"/>
    <col min="14338" max="14338" width="25.19921875" style="2" customWidth="1"/>
    <col min="14339" max="14592" width="10.796875" style="2"/>
    <col min="14593" max="14593" width="5" style="2" customWidth="1"/>
    <col min="14594" max="14594" width="25.19921875" style="2" customWidth="1"/>
    <col min="14595" max="14848" width="10.796875" style="2"/>
    <col min="14849" max="14849" width="5" style="2" customWidth="1"/>
    <col min="14850" max="14850" width="25.19921875" style="2" customWidth="1"/>
    <col min="14851" max="15104" width="10.796875" style="2"/>
    <col min="15105" max="15105" width="5" style="2" customWidth="1"/>
    <col min="15106" max="15106" width="25.19921875" style="2" customWidth="1"/>
    <col min="15107" max="15360" width="10.796875" style="2"/>
    <col min="15361" max="15361" width="5" style="2" customWidth="1"/>
    <col min="15362" max="15362" width="25.19921875" style="2" customWidth="1"/>
    <col min="15363" max="15616" width="10.796875" style="2"/>
    <col min="15617" max="15617" width="5" style="2" customWidth="1"/>
    <col min="15618" max="15618" width="25.19921875" style="2" customWidth="1"/>
    <col min="15619" max="15872" width="10.796875" style="2"/>
    <col min="15873" max="15873" width="5" style="2" customWidth="1"/>
    <col min="15874" max="15874" width="25.19921875" style="2" customWidth="1"/>
    <col min="15875" max="16128" width="10.796875" style="2"/>
    <col min="16129" max="16129" width="5" style="2" customWidth="1"/>
    <col min="16130" max="16130" width="25.19921875" style="2" customWidth="1"/>
    <col min="16131" max="16384" width="10.796875" style="2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tr">
        <f>"Per 31 Desember 2021"</f>
        <v>Per 31 Desember 2021</v>
      </c>
      <c r="B3" s="1"/>
      <c r="C3" s="1"/>
    </row>
    <row r="4" spans="1:3" s="3" customFormat="1" ht="15"/>
    <row r="5" spans="1:3" s="3" customFormat="1" ht="33" customHeight="1">
      <c r="A5" s="4" t="s">
        <v>2</v>
      </c>
      <c r="B5" s="4" t="s">
        <v>3</v>
      </c>
      <c r="C5" s="5" t="s">
        <v>4</v>
      </c>
    </row>
    <row r="6" spans="1:3" s="3" customFormat="1" ht="15">
      <c r="A6" s="6">
        <v>1</v>
      </c>
      <c r="B6" s="7" t="s">
        <v>5</v>
      </c>
      <c r="C6" s="8">
        <v>279</v>
      </c>
    </row>
    <row r="7" spans="1:3" s="3" customFormat="1" ht="15">
      <c r="A7" s="6">
        <v>2</v>
      </c>
      <c r="B7" s="9" t="s">
        <v>6</v>
      </c>
      <c r="C7" s="8">
        <v>393</v>
      </c>
    </row>
    <row r="8" spans="1:3" s="3" customFormat="1" ht="15">
      <c r="A8" s="6">
        <v>3</v>
      </c>
      <c r="B8" s="10" t="s">
        <v>7</v>
      </c>
      <c r="C8" s="8">
        <v>0</v>
      </c>
    </row>
    <row r="9" spans="1:3" s="3" customFormat="1" ht="15">
      <c r="A9" s="6">
        <v>4</v>
      </c>
      <c r="B9" s="10" t="s">
        <v>8</v>
      </c>
      <c r="C9" s="8">
        <v>0</v>
      </c>
    </row>
    <row r="10" spans="1:3" s="3" customFormat="1">
      <c r="A10" s="11" t="s">
        <v>9</v>
      </c>
      <c r="B10" s="12"/>
      <c r="C10" s="8">
        <f>SUM(C6:C9)</f>
        <v>672</v>
      </c>
    </row>
    <row r="11" spans="1:3" s="3" customFormat="1" ht="15">
      <c r="A11" s="6">
        <v>1</v>
      </c>
      <c r="B11" s="7" t="s">
        <v>5</v>
      </c>
      <c r="C11" s="8">
        <v>1768</v>
      </c>
    </row>
    <row r="12" spans="1:3" s="3" customFormat="1" ht="15">
      <c r="A12" s="6">
        <v>2</v>
      </c>
      <c r="B12" s="9" t="s">
        <v>6</v>
      </c>
      <c r="C12" s="8">
        <v>826</v>
      </c>
    </row>
    <row r="13" spans="1:3" s="3" customFormat="1" ht="15">
      <c r="A13" s="6">
        <v>3</v>
      </c>
      <c r="B13" s="10" t="s">
        <v>7</v>
      </c>
      <c r="C13" s="8">
        <v>0</v>
      </c>
    </row>
    <row r="14" spans="1:3" s="3" customFormat="1" ht="15">
      <c r="A14" s="6">
        <v>4</v>
      </c>
      <c r="B14" s="10" t="s">
        <v>8</v>
      </c>
      <c r="C14" s="8">
        <v>0</v>
      </c>
    </row>
    <row r="15" spans="1:3" s="3" customFormat="1">
      <c r="A15" s="11" t="s">
        <v>10</v>
      </c>
      <c r="B15" s="12"/>
      <c r="C15" s="8">
        <f>SUM(C11:C14)</f>
        <v>2594</v>
      </c>
    </row>
    <row r="16" spans="1:3" s="3" customFormat="1" ht="15">
      <c r="A16" s="6">
        <v>1</v>
      </c>
      <c r="B16" s="7" t="s">
        <v>5</v>
      </c>
      <c r="C16" s="8">
        <v>2186.11</v>
      </c>
    </row>
    <row r="17" spans="1:3" s="3" customFormat="1" ht="15">
      <c r="A17" s="6">
        <v>2</v>
      </c>
      <c r="B17" s="9" t="s">
        <v>6</v>
      </c>
      <c r="C17" s="8">
        <v>300</v>
      </c>
    </row>
    <row r="18" spans="1:3" s="3" customFormat="1" ht="15">
      <c r="A18" s="6">
        <v>3</v>
      </c>
      <c r="B18" s="10" t="s">
        <v>7</v>
      </c>
      <c r="C18" s="8">
        <v>0</v>
      </c>
    </row>
    <row r="19" spans="1:3" s="3" customFormat="1" ht="15">
      <c r="A19" s="6">
        <v>4</v>
      </c>
      <c r="B19" s="10" t="s">
        <v>8</v>
      </c>
      <c r="C19" s="8">
        <v>9</v>
      </c>
    </row>
    <row r="20" spans="1:3" s="3" customFormat="1">
      <c r="A20" s="11" t="s">
        <v>11</v>
      </c>
      <c r="B20" s="12"/>
      <c r="C20" s="8">
        <f>SUM(C16:C19)</f>
        <v>2495.11</v>
      </c>
    </row>
    <row r="21" spans="1:3" s="3" customFormat="1" ht="15">
      <c r="A21" s="6">
        <v>1</v>
      </c>
      <c r="B21" s="7" t="s">
        <v>5</v>
      </c>
      <c r="C21" s="8">
        <v>1976</v>
      </c>
    </row>
    <row r="22" spans="1:3" s="3" customFormat="1" ht="15">
      <c r="A22" s="6">
        <v>2</v>
      </c>
      <c r="B22" s="9" t="s">
        <v>6</v>
      </c>
      <c r="C22" s="8">
        <v>402.01</v>
      </c>
    </row>
    <row r="23" spans="1:3" s="3" customFormat="1" ht="15">
      <c r="A23" s="6">
        <v>3</v>
      </c>
      <c r="B23" s="10" t="s">
        <v>7</v>
      </c>
      <c r="C23" s="8">
        <v>0</v>
      </c>
    </row>
    <row r="24" spans="1:3" s="3" customFormat="1" ht="15">
      <c r="A24" s="6">
        <v>4</v>
      </c>
      <c r="B24" s="10" t="s">
        <v>8</v>
      </c>
      <c r="C24" s="8">
        <v>0</v>
      </c>
    </row>
    <row r="25" spans="1:3" s="3" customFormat="1">
      <c r="A25" s="11" t="s">
        <v>12</v>
      </c>
      <c r="B25" s="12"/>
      <c r="C25" s="8">
        <f>SUM(C21:C24)</f>
        <v>2378.0100000000002</v>
      </c>
    </row>
    <row r="26" spans="1:3" s="3" customFormat="1" ht="15">
      <c r="A26" s="6">
        <v>1</v>
      </c>
      <c r="B26" s="7" t="s">
        <v>5</v>
      </c>
      <c r="C26" s="8">
        <v>484.32</v>
      </c>
    </row>
    <row r="27" spans="1:3" s="3" customFormat="1" ht="15">
      <c r="A27" s="6">
        <v>2</v>
      </c>
      <c r="B27" s="9" t="s">
        <v>6</v>
      </c>
      <c r="C27" s="8">
        <v>413</v>
      </c>
    </row>
    <row r="28" spans="1:3" s="3" customFormat="1" ht="15">
      <c r="A28" s="6">
        <v>3</v>
      </c>
      <c r="B28" s="10" t="s">
        <v>7</v>
      </c>
      <c r="C28" s="8">
        <v>0</v>
      </c>
    </row>
    <row r="29" spans="1:3" s="3" customFormat="1" ht="15">
      <c r="A29" s="6">
        <v>4</v>
      </c>
      <c r="B29" s="10" t="s">
        <v>8</v>
      </c>
      <c r="C29" s="8">
        <v>0</v>
      </c>
    </row>
    <row r="30" spans="1:3" s="3" customFormat="1">
      <c r="A30" s="11" t="s">
        <v>13</v>
      </c>
      <c r="B30" s="12"/>
      <c r="C30" s="8">
        <f>SUM(C26:C29)</f>
        <v>897.31999999999994</v>
      </c>
    </row>
    <row r="31" spans="1:3" s="3" customFormat="1" ht="15">
      <c r="A31" s="6">
        <v>1</v>
      </c>
      <c r="B31" s="7" t="s">
        <v>5</v>
      </c>
      <c r="C31" s="8">
        <v>954</v>
      </c>
    </row>
    <row r="32" spans="1:3" s="3" customFormat="1" ht="15">
      <c r="A32" s="6">
        <v>2</v>
      </c>
      <c r="B32" s="9" t="s">
        <v>6</v>
      </c>
      <c r="C32" s="8">
        <v>476.86</v>
      </c>
    </row>
    <row r="33" spans="1:3" s="3" customFormat="1" ht="15">
      <c r="A33" s="6">
        <v>3</v>
      </c>
      <c r="B33" s="10" t="s">
        <v>7</v>
      </c>
      <c r="C33" s="8">
        <v>0</v>
      </c>
    </row>
    <row r="34" spans="1:3" s="3" customFormat="1" ht="15">
      <c r="A34" s="6">
        <v>4</v>
      </c>
      <c r="B34" s="10" t="s">
        <v>8</v>
      </c>
      <c r="C34" s="8">
        <v>0</v>
      </c>
    </row>
    <row r="35" spans="1:3" s="3" customFormat="1">
      <c r="A35" s="11" t="s">
        <v>14</v>
      </c>
      <c r="B35" s="12"/>
      <c r="C35" s="8">
        <f>SUM(C31:C34)</f>
        <v>1430.8600000000001</v>
      </c>
    </row>
    <row r="36" spans="1:3" s="3" customFormat="1" ht="15">
      <c r="A36" s="6">
        <v>1</v>
      </c>
      <c r="B36" s="7" t="s">
        <v>5</v>
      </c>
      <c r="C36" s="8">
        <v>90</v>
      </c>
    </row>
    <row r="37" spans="1:3" s="3" customFormat="1" ht="15">
      <c r="A37" s="6">
        <v>2</v>
      </c>
      <c r="B37" s="9" t="s">
        <v>6</v>
      </c>
      <c r="C37" s="8">
        <v>45</v>
      </c>
    </row>
    <row r="38" spans="1:3" s="3" customFormat="1" ht="15">
      <c r="A38" s="6">
        <v>3</v>
      </c>
      <c r="B38" s="10" t="s">
        <v>7</v>
      </c>
      <c r="C38" s="8">
        <v>0</v>
      </c>
    </row>
    <row r="39" spans="1:3" s="3" customFormat="1" ht="15">
      <c r="A39" s="6">
        <v>4</v>
      </c>
      <c r="B39" s="10" t="s">
        <v>8</v>
      </c>
      <c r="C39" s="8">
        <v>0</v>
      </c>
    </row>
    <row r="40" spans="1:3" s="3" customFormat="1">
      <c r="A40" s="11" t="s">
        <v>15</v>
      </c>
      <c r="B40" s="12"/>
      <c r="C40" s="8">
        <f>SUM(C36:C39)</f>
        <v>135</v>
      </c>
    </row>
    <row r="41" spans="1:3" s="3" customFormat="1" ht="15">
      <c r="A41" s="6">
        <v>1</v>
      </c>
      <c r="B41" s="7" t="s">
        <v>5</v>
      </c>
      <c r="C41" s="8">
        <v>636</v>
      </c>
    </row>
    <row r="42" spans="1:3" s="3" customFormat="1" ht="15">
      <c r="A42" s="6">
        <v>2</v>
      </c>
      <c r="B42" s="9" t="s">
        <v>6</v>
      </c>
      <c r="C42" s="8">
        <v>483</v>
      </c>
    </row>
    <row r="43" spans="1:3" s="3" customFormat="1" ht="15">
      <c r="A43" s="6">
        <v>3</v>
      </c>
      <c r="B43" s="10" t="s">
        <v>7</v>
      </c>
      <c r="C43" s="8">
        <v>0</v>
      </c>
    </row>
    <row r="44" spans="1:3" s="3" customFormat="1" ht="15">
      <c r="A44" s="6">
        <v>4</v>
      </c>
      <c r="B44" s="10" t="s">
        <v>8</v>
      </c>
      <c r="C44" s="8">
        <v>0</v>
      </c>
    </row>
    <row r="45" spans="1:3" s="3" customFormat="1">
      <c r="A45" s="11" t="s">
        <v>16</v>
      </c>
      <c r="B45" s="12"/>
      <c r="C45" s="8">
        <f>SUM(C41:C44)</f>
        <v>1119</v>
      </c>
    </row>
    <row r="46" spans="1:3" s="3" customFormat="1" ht="31.95" customHeight="1">
      <c r="A46" s="13" t="s">
        <v>17</v>
      </c>
      <c r="B46" s="13"/>
      <c r="C46" s="8">
        <f>C10+C15+C20+C25+C30+C35+C40+C45</f>
        <v>11721.300000000001</v>
      </c>
    </row>
    <row r="48" spans="1:3" s="15" customFormat="1" ht="15">
      <c r="A48" s="14" t="s">
        <v>18</v>
      </c>
    </row>
    <row r="49" spans="1:4" s="3" customFormat="1" ht="15"/>
    <row r="50" spans="1:4" s="3" customFormat="1" ht="15">
      <c r="A50" s="16"/>
      <c r="B50" s="17" t="s">
        <v>19</v>
      </c>
      <c r="C50" s="16"/>
      <c r="D50" s="16"/>
    </row>
    <row r="51" spans="1:4" s="3" customFormat="1" ht="15">
      <c r="A51" s="16"/>
      <c r="B51" s="17"/>
      <c r="C51" s="16"/>
      <c r="D51" s="16"/>
    </row>
    <row r="52" spans="1:4" s="3" customFormat="1" ht="15">
      <c r="A52" s="18" t="s">
        <v>20</v>
      </c>
      <c r="B52" s="18"/>
      <c r="C52" s="18"/>
      <c r="D52" s="18"/>
    </row>
    <row r="53" spans="1:4" s="3" customFormat="1" ht="15">
      <c r="A53" s="18" t="s">
        <v>21</v>
      </c>
      <c r="B53" s="18"/>
      <c r="C53" s="18"/>
      <c r="D53" s="18"/>
    </row>
    <row r="54" spans="1:4" s="3" customFormat="1" ht="15">
      <c r="A54" s="16"/>
      <c r="B54" s="16"/>
      <c r="C54" s="16"/>
      <c r="D54" s="16"/>
    </row>
    <row r="55" spans="1:4" s="3" customFormat="1" ht="15">
      <c r="A55" s="16"/>
      <c r="B55" s="16"/>
      <c r="C55" s="16"/>
      <c r="D55" s="16"/>
    </row>
    <row r="56" spans="1:4" s="3" customFormat="1" ht="15">
      <c r="A56" s="16"/>
      <c r="B56" s="16"/>
      <c r="C56" s="16"/>
      <c r="D56" s="16"/>
    </row>
    <row r="57" spans="1:4" s="3" customFormat="1" ht="15">
      <c r="A57" s="16"/>
      <c r="B57" s="16"/>
      <c r="C57" s="16"/>
      <c r="D57" s="16"/>
    </row>
    <row r="58" spans="1:4" s="3" customFormat="1" ht="15">
      <c r="A58" s="18" t="s">
        <v>22</v>
      </c>
      <c r="B58" s="18"/>
      <c r="C58" s="18"/>
      <c r="D58" s="18"/>
    </row>
    <row r="59" spans="1:4">
      <c r="A59" s="18" t="s">
        <v>23</v>
      </c>
      <c r="B59" s="18"/>
      <c r="C59" s="18"/>
      <c r="D59" s="18"/>
    </row>
  </sheetData>
  <mergeCells count="16">
    <mergeCell ref="A52:D52"/>
    <mergeCell ref="A53:D53"/>
    <mergeCell ref="A58:D58"/>
    <mergeCell ref="A59:D59"/>
    <mergeCell ref="A25:B25"/>
    <mergeCell ref="A30:B30"/>
    <mergeCell ref="A35:B35"/>
    <mergeCell ref="A40:B40"/>
    <mergeCell ref="A45:B45"/>
    <mergeCell ref="A46:B46"/>
    <mergeCell ref="A1:C1"/>
    <mergeCell ref="A2:C2"/>
    <mergeCell ref="A3:C3"/>
    <mergeCell ref="A10:B10"/>
    <mergeCell ref="A15:B15"/>
    <mergeCell ref="A20:B20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2023-06-19T03:13:44Z</dcterms:created>
  <dcterms:modified xsi:type="dcterms:W3CDTF">2023-06-19T03:15:59Z</dcterms:modified>
</cp:coreProperties>
</file>